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zwiec_emily_epa_gov/Documents/Monitoring/Illinois/Sims/"/>
    </mc:Choice>
  </mc:AlternateContent>
  <xr:revisionPtr revIDLastSave="0" documentId="8_{209563AC-45AF-4F32-8527-EC2AC9DE8946}" xr6:coauthVersionLast="47" xr6:coauthVersionMax="47" xr10:uidLastSave="{00000000-0000-0000-0000-000000000000}"/>
  <bookViews>
    <workbookView xWindow="-28920" yWindow="-2205" windowWidth="29040" windowHeight="15720" xr2:uid="{00000000-000D-0000-FFFF-FFFF00000000}"/>
  </bookViews>
  <sheets>
    <sheet name="Inbound Truck 114-26a" sheetId="1" r:id="rId1"/>
    <sheet name=" Outbound Truck 114-26b" sheetId="2" r:id="rId2"/>
    <sheet name="Outbound Barge 114-26b" sheetId="6" r:id="rId3"/>
    <sheet name="Outbound Rail 114-26b" sheetId="3" r:id="rId4"/>
    <sheet name="MRP 114 26c and 26" sheetId="7" r:id="rId5"/>
    <sheet name="Shredder 114 26c and 26d" sheetId="4" r:id="rId6"/>
    <sheet name="Notes" sheetId="5" r:id="rId7"/>
  </sheets>
  <definedNames>
    <definedName name="_xlnm._FilterDatabase" localSheetId="1" hidden="1">' Outbound Truck 114-26b'!$A$2:$F$43</definedName>
    <definedName name="_xlnm._FilterDatabase" localSheetId="0" hidden="1">'Inbound Truck 114-26a'!$A$2:$F$9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72" i="3" l="1"/>
  <c r="E3671" i="3"/>
  <c r="E3670" i="3"/>
  <c r="E3669" i="3"/>
  <c r="E3668" i="3"/>
  <c r="E3667" i="3"/>
  <c r="E3666" i="3"/>
  <c r="E3665" i="3"/>
  <c r="E3664" i="3"/>
  <c r="E3663" i="3"/>
  <c r="E3662" i="3"/>
  <c r="E3661" i="3"/>
  <c r="E3660" i="3"/>
  <c r="E3659" i="3"/>
  <c r="E3658" i="3"/>
  <c r="E3657" i="3"/>
  <c r="E3656" i="3"/>
  <c r="E3655" i="3"/>
  <c r="E3654" i="3"/>
  <c r="E3653" i="3"/>
  <c r="E3652" i="3"/>
  <c r="E3651" i="3"/>
  <c r="E3650" i="3"/>
  <c r="E3649" i="3"/>
  <c r="E3648" i="3"/>
  <c r="E3647" i="3"/>
  <c r="E3646" i="3"/>
  <c r="E3645" i="3"/>
  <c r="E3644" i="3"/>
  <c r="E3643" i="3"/>
  <c r="E3642" i="3"/>
  <c r="E3641" i="3"/>
  <c r="E3640" i="3"/>
  <c r="E3639" i="3"/>
  <c r="E3638" i="3"/>
  <c r="E3637" i="3"/>
  <c r="E3636" i="3"/>
  <c r="E3635" i="3"/>
  <c r="E3634" i="3"/>
  <c r="E3633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8" i="3"/>
  <c r="E3617" i="3"/>
  <c r="E3616" i="3"/>
  <c r="E3615" i="3"/>
  <c r="E3614" i="3"/>
  <c r="E3613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4" i="3"/>
  <c r="E3583" i="3"/>
  <c r="E3582" i="3"/>
  <c r="E3581" i="3"/>
  <c r="E3580" i="3"/>
  <c r="E3579" i="3"/>
  <c r="E3578" i="3"/>
  <c r="E3577" i="3"/>
  <c r="E3576" i="3"/>
  <c r="E3575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E3435" i="3"/>
  <c r="E3434" i="3"/>
  <c r="E3433" i="3"/>
  <c r="E3432" i="3"/>
  <c r="E3431" i="3"/>
  <c r="E3430" i="3"/>
  <c r="E3429" i="3"/>
  <c r="E3428" i="3"/>
  <c r="E3427" i="3"/>
  <c r="E3426" i="3"/>
  <c r="E3425" i="3"/>
  <c r="E3424" i="3"/>
  <c r="E3423" i="3"/>
  <c r="E3422" i="3"/>
  <c r="E3421" i="3"/>
  <c r="E3420" i="3"/>
  <c r="E3419" i="3"/>
  <c r="E3418" i="3"/>
  <c r="E3417" i="3"/>
  <c r="E3416" i="3"/>
  <c r="E3415" i="3"/>
  <c r="E3414" i="3"/>
  <c r="E3413" i="3"/>
  <c r="E3412" i="3"/>
  <c r="E3411" i="3"/>
  <c r="E3410" i="3"/>
  <c r="E3409" i="3"/>
  <c r="E3408" i="3"/>
  <c r="E3407" i="3"/>
  <c r="E3406" i="3"/>
  <c r="E3405" i="3"/>
  <c r="E3404" i="3"/>
  <c r="E3403" i="3"/>
  <c r="E3402" i="3"/>
  <c r="E3401" i="3"/>
  <c r="E3400" i="3"/>
  <c r="E3399" i="3"/>
  <c r="E3398" i="3"/>
  <c r="E3397" i="3"/>
  <c r="E3396" i="3"/>
  <c r="E3395" i="3"/>
  <c r="E3394" i="3"/>
  <c r="E3393" i="3"/>
  <c r="E3392" i="3"/>
  <c r="E3391" i="3"/>
  <c r="E3390" i="3"/>
  <c r="E3389" i="3"/>
  <c r="E3388" i="3"/>
  <c r="E3387" i="3"/>
  <c r="E3386" i="3"/>
  <c r="E3385" i="3"/>
  <c r="E3384" i="3"/>
  <c r="E3383" i="3"/>
  <c r="E3382" i="3"/>
  <c r="E3381" i="3"/>
  <c r="E3380" i="3"/>
  <c r="E3379" i="3"/>
  <c r="E3378" i="3"/>
  <c r="E3377" i="3"/>
  <c r="E3376" i="3"/>
  <c r="E3375" i="3"/>
  <c r="E3374" i="3"/>
  <c r="E3373" i="3"/>
  <c r="E3372" i="3"/>
  <c r="E3371" i="3"/>
  <c r="E3370" i="3"/>
  <c r="E3369" i="3"/>
  <c r="E3368" i="3"/>
  <c r="E3367" i="3"/>
  <c r="E3366" i="3"/>
  <c r="E3365" i="3"/>
  <c r="E3364" i="3"/>
  <c r="E3363" i="3"/>
  <c r="E3362" i="3"/>
  <c r="E3361" i="3"/>
  <c r="E3360" i="3"/>
  <c r="E3359" i="3"/>
  <c r="E3358" i="3"/>
  <c r="E3357" i="3"/>
  <c r="E3356" i="3"/>
  <c r="E3355" i="3"/>
  <c r="E3354" i="3"/>
  <c r="E3353" i="3"/>
  <c r="E3352" i="3"/>
  <c r="E3351" i="3"/>
  <c r="E3350" i="3"/>
  <c r="E3349" i="3"/>
  <c r="E3348" i="3"/>
  <c r="E3347" i="3"/>
  <c r="E3346" i="3"/>
  <c r="E3345" i="3"/>
  <c r="E3344" i="3"/>
  <c r="E3343" i="3"/>
  <c r="E3342" i="3"/>
  <c r="E3341" i="3"/>
  <c r="E3340" i="3"/>
  <c r="E3339" i="3"/>
  <c r="E3338" i="3"/>
  <c r="E3337" i="3"/>
  <c r="E3336" i="3"/>
  <c r="E3335" i="3"/>
  <c r="E3334" i="3"/>
  <c r="E3333" i="3"/>
  <c r="E3332" i="3"/>
  <c r="E3331" i="3"/>
  <c r="E3330" i="3"/>
  <c r="E3329" i="3"/>
  <c r="E3328" i="3"/>
  <c r="E3327" i="3"/>
  <c r="E3326" i="3"/>
  <c r="E3325" i="3"/>
  <c r="E3324" i="3"/>
  <c r="E3323" i="3"/>
  <c r="E3322" i="3"/>
  <c r="E3321" i="3"/>
  <c r="E3320" i="3"/>
  <c r="E3319" i="3"/>
  <c r="E3318" i="3"/>
  <c r="E3317" i="3"/>
  <c r="E3316" i="3"/>
  <c r="E3315" i="3"/>
  <c r="E3314" i="3"/>
  <c r="E3313" i="3"/>
  <c r="E3312" i="3"/>
  <c r="E3311" i="3"/>
  <c r="E3310" i="3"/>
  <c r="E3309" i="3"/>
  <c r="E3308" i="3"/>
  <c r="E3307" i="3"/>
  <c r="E3306" i="3"/>
  <c r="E3305" i="3"/>
  <c r="E3304" i="3"/>
  <c r="E3303" i="3"/>
  <c r="E3302" i="3"/>
  <c r="E3301" i="3"/>
  <c r="E3300" i="3"/>
  <c r="E3299" i="3"/>
  <c r="E3298" i="3"/>
  <c r="E3297" i="3"/>
  <c r="E3296" i="3"/>
  <c r="E3295" i="3"/>
  <c r="E3294" i="3"/>
  <c r="E3293" i="3"/>
  <c r="E3292" i="3"/>
  <c r="E3291" i="3"/>
  <c r="E3290" i="3"/>
  <c r="E3289" i="3"/>
  <c r="E3288" i="3"/>
  <c r="E3287" i="3"/>
  <c r="E3286" i="3"/>
  <c r="E3285" i="3"/>
  <c r="E3284" i="3"/>
  <c r="E3283" i="3"/>
  <c r="E3282" i="3"/>
  <c r="E3281" i="3"/>
  <c r="E3280" i="3"/>
  <c r="E3279" i="3"/>
  <c r="E3278" i="3"/>
  <c r="E3277" i="3"/>
  <c r="E3276" i="3"/>
  <c r="E3275" i="3"/>
  <c r="E3274" i="3"/>
  <c r="E3273" i="3"/>
  <c r="E3272" i="3"/>
  <c r="E3271" i="3"/>
  <c r="E3270" i="3"/>
  <c r="E3269" i="3"/>
  <c r="E3268" i="3"/>
  <c r="E3267" i="3"/>
  <c r="E3266" i="3"/>
  <c r="E3265" i="3"/>
  <c r="E3264" i="3"/>
  <c r="E3263" i="3"/>
  <c r="E3262" i="3"/>
  <c r="E3261" i="3"/>
  <c r="E3260" i="3"/>
  <c r="E3259" i="3"/>
  <c r="E3258" i="3"/>
  <c r="E3257" i="3"/>
  <c r="E3256" i="3"/>
  <c r="E3255" i="3"/>
  <c r="E3254" i="3"/>
  <c r="E3253" i="3"/>
  <c r="E3252" i="3"/>
  <c r="E3251" i="3"/>
  <c r="E3250" i="3"/>
  <c r="E3249" i="3"/>
  <c r="E3248" i="3"/>
  <c r="E3247" i="3"/>
  <c r="E3246" i="3"/>
  <c r="E3245" i="3"/>
  <c r="E3244" i="3"/>
  <c r="E3243" i="3"/>
  <c r="E3242" i="3"/>
  <c r="E3241" i="3"/>
  <c r="E3240" i="3"/>
  <c r="E3239" i="3"/>
  <c r="E3238" i="3"/>
  <c r="E3237" i="3"/>
  <c r="E3236" i="3"/>
  <c r="E3235" i="3"/>
  <c r="E3234" i="3"/>
  <c r="E3233" i="3"/>
  <c r="E3232" i="3"/>
  <c r="E3231" i="3"/>
  <c r="E3230" i="3"/>
  <c r="E3229" i="3"/>
  <c r="E3228" i="3"/>
  <c r="E3227" i="3"/>
  <c r="E3226" i="3"/>
  <c r="E3225" i="3"/>
  <c r="E3224" i="3"/>
  <c r="E3223" i="3"/>
  <c r="E3222" i="3"/>
  <c r="E3221" i="3"/>
  <c r="E3220" i="3"/>
  <c r="E3219" i="3"/>
  <c r="E3218" i="3"/>
  <c r="E3217" i="3"/>
  <c r="E3216" i="3"/>
  <c r="E3215" i="3"/>
  <c r="E3214" i="3"/>
  <c r="E3213" i="3"/>
  <c r="E3212" i="3"/>
  <c r="E3211" i="3"/>
  <c r="E3210" i="3"/>
  <c r="E3209" i="3"/>
  <c r="E3208" i="3"/>
  <c r="E3207" i="3"/>
  <c r="E3206" i="3"/>
  <c r="E3205" i="3"/>
  <c r="E3204" i="3"/>
  <c r="E3203" i="3"/>
  <c r="E3202" i="3"/>
  <c r="E3201" i="3"/>
  <c r="E3200" i="3"/>
  <c r="E3199" i="3"/>
  <c r="E3198" i="3"/>
  <c r="E3197" i="3"/>
  <c r="E3196" i="3"/>
  <c r="E3195" i="3"/>
  <c r="E3194" i="3"/>
  <c r="E3193" i="3"/>
  <c r="E3192" i="3"/>
  <c r="E3191" i="3"/>
  <c r="E3190" i="3"/>
  <c r="E3189" i="3"/>
  <c r="E3188" i="3"/>
  <c r="E3187" i="3"/>
  <c r="E3186" i="3"/>
  <c r="E3185" i="3"/>
  <c r="E3184" i="3"/>
  <c r="E3183" i="3"/>
  <c r="E3182" i="3"/>
  <c r="E3181" i="3"/>
  <c r="E3180" i="3"/>
  <c r="E3179" i="3"/>
  <c r="E3178" i="3"/>
  <c r="E3177" i="3"/>
  <c r="E3176" i="3"/>
  <c r="E3175" i="3"/>
  <c r="E3174" i="3"/>
  <c r="E3173" i="3"/>
  <c r="E3172" i="3"/>
  <c r="E3171" i="3"/>
  <c r="E3170" i="3"/>
  <c r="E3169" i="3"/>
  <c r="E3168" i="3"/>
  <c r="E3167" i="3"/>
  <c r="E3166" i="3"/>
  <c r="E3165" i="3"/>
  <c r="E3164" i="3"/>
  <c r="E3163" i="3"/>
  <c r="E3162" i="3"/>
  <c r="E3161" i="3"/>
  <c r="E3160" i="3"/>
  <c r="E3159" i="3"/>
  <c r="E3158" i="3"/>
  <c r="E3157" i="3"/>
  <c r="E3156" i="3"/>
  <c r="E3155" i="3"/>
  <c r="E3154" i="3"/>
  <c r="E3153" i="3"/>
  <c r="E3152" i="3"/>
  <c r="E3151" i="3"/>
  <c r="E3150" i="3"/>
  <c r="E3149" i="3"/>
  <c r="E3148" i="3"/>
  <c r="E3147" i="3"/>
  <c r="E3146" i="3"/>
  <c r="E3145" i="3"/>
  <c r="E3144" i="3"/>
  <c r="E3143" i="3"/>
  <c r="E3142" i="3"/>
  <c r="E3141" i="3"/>
  <c r="E3140" i="3"/>
  <c r="E3139" i="3"/>
  <c r="E3138" i="3"/>
  <c r="E3137" i="3"/>
  <c r="E3136" i="3"/>
  <c r="E3135" i="3"/>
  <c r="E3134" i="3"/>
  <c r="E3133" i="3"/>
  <c r="E3132" i="3"/>
  <c r="E3131" i="3"/>
  <c r="E3130" i="3"/>
  <c r="E3129" i="3"/>
  <c r="E3128" i="3"/>
  <c r="E3127" i="3"/>
  <c r="E3126" i="3"/>
  <c r="E3125" i="3"/>
  <c r="E3124" i="3"/>
  <c r="E3123" i="3"/>
  <c r="E3122" i="3"/>
  <c r="E3121" i="3"/>
  <c r="E3120" i="3"/>
  <c r="E3119" i="3"/>
  <c r="E3118" i="3"/>
  <c r="E3117" i="3"/>
  <c r="E3116" i="3"/>
  <c r="E3115" i="3"/>
  <c r="E3114" i="3"/>
  <c r="E3113" i="3"/>
  <c r="E3112" i="3"/>
  <c r="E3111" i="3"/>
  <c r="E3110" i="3"/>
  <c r="E3109" i="3"/>
  <c r="E3108" i="3"/>
  <c r="E3107" i="3"/>
  <c r="E3106" i="3"/>
  <c r="E3105" i="3"/>
  <c r="E3104" i="3"/>
  <c r="E3103" i="3"/>
  <c r="E3102" i="3"/>
  <c r="E3101" i="3"/>
  <c r="E3100" i="3"/>
  <c r="E3099" i="3"/>
  <c r="E3098" i="3"/>
  <c r="E3097" i="3"/>
  <c r="E3096" i="3"/>
  <c r="E3095" i="3"/>
  <c r="E3094" i="3"/>
  <c r="E3093" i="3"/>
  <c r="E3092" i="3"/>
  <c r="E3091" i="3"/>
  <c r="E3090" i="3"/>
  <c r="E3089" i="3"/>
  <c r="E3088" i="3"/>
  <c r="E3087" i="3"/>
  <c r="E3086" i="3"/>
  <c r="E3085" i="3"/>
  <c r="E3084" i="3"/>
  <c r="E3083" i="3"/>
  <c r="E3082" i="3"/>
  <c r="E3081" i="3"/>
  <c r="E3080" i="3"/>
  <c r="E3079" i="3"/>
  <c r="E3078" i="3"/>
  <c r="E3077" i="3"/>
  <c r="E3076" i="3"/>
  <c r="E3075" i="3"/>
  <c r="E3074" i="3"/>
  <c r="E3073" i="3"/>
  <c r="E3072" i="3"/>
  <c r="E3071" i="3"/>
  <c r="E3070" i="3"/>
  <c r="E3069" i="3"/>
  <c r="E3068" i="3"/>
  <c r="E3067" i="3"/>
  <c r="E3066" i="3"/>
  <c r="E3065" i="3"/>
  <c r="E3064" i="3"/>
  <c r="E3063" i="3"/>
  <c r="E3062" i="3"/>
  <c r="E3061" i="3"/>
  <c r="E3060" i="3"/>
  <c r="E3059" i="3"/>
  <c r="E3058" i="3"/>
  <c r="E3057" i="3"/>
  <c r="E3056" i="3"/>
  <c r="E3055" i="3"/>
  <c r="E3054" i="3"/>
  <c r="E3053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 l="1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 l="1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342" i="4"/>
  <c r="E341" i="4"/>
  <c r="E337" i="4"/>
  <c r="E334" i="4"/>
  <c r="E332" i="4"/>
  <c r="E329" i="4"/>
  <c r="E328" i="4"/>
  <c r="E381" i="7"/>
  <c r="E380" i="7"/>
  <c r="E379" i="7"/>
  <c r="E378" i="7"/>
  <c r="E377" i="7"/>
  <c r="E376" i="7"/>
  <c r="E375" i="7"/>
  <c r="E374" i="7"/>
  <c r="E373" i="7"/>
  <c r="E371" i="7"/>
  <c r="E367" i="7"/>
  <c r="E366" i="7"/>
  <c r="E365" i="7"/>
  <c r="E364" i="7"/>
  <c r="E363" i="7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</calcChain>
</file>

<file path=xl/sharedStrings.xml><?xml version="1.0" encoding="utf-8"?>
<sst xmlns="http://schemas.openxmlformats.org/spreadsheetml/2006/main" count="25990" uniqueCount="2745">
  <si>
    <t>Sort</t>
  </si>
  <si>
    <t>ShipDate</t>
  </si>
  <si>
    <t>Start Time</t>
  </si>
  <si>
    <t>Duration (HR:MIN:SEC)</t>
  </si>
  <si>
    <t>Product Description</t>
  </si>
  <si>
    <t>Mode of Transport</t>
  </si>
  <si>
    <t>Inbound</t>
  </si>
  <si>
    <t>Various Recyclable Metals (Ferrous &amp; Non-ferrous)</t>
  </si>
  <si>
    <t>Truck</t>
  </si>
  <si>
    <t>Outbound</t>
  </si>
  <si>
    <t>Various Processed Recyclables (Ferrous &amp; Non-ferrous) &amp; Related Materials</t>
  </si>
  <si>
    <t>Commodity</t>
  </si>
  <si>
    <t>Start of loading</t>
  </si>
  <si>
    <t>End of loading</t>
  </si>
  <si>
    <t>XXX109</t>
  </si>
  <si>
    <t>7:09 a.m.</t>
  </si>
  <si>
    <t>5 hrs 45 min</t>
  </si>
  <si>
    <t>XX1377</t>
  </si>
  <si>
    <t>6:20 a.m.</t>
  </si>
  <si>
    <t>11:55 a.m</t>
  </si>
  <si>
    <t>5 hrs 35 min</t>
  </si>
  <si>
    <t>XXX468</t>
  </si>
  <si>
    <t>6:30 a.m.</t>
  </si>
  <si>
    <t>9 hrs 25 min</t>
  </si>
  <si>
    <t>XXX467</t>
  </si>
  <si>
    <t>6 hrs 30 min</t>
  </si>
  <si>
    <t>Rail Car Number</t>
  </si>
  <si>
    <t>Date</t>
  </si>
  <si>
    <t xml:space="preserve">End Time </t>
  </si>
  <si>
    <t>Duration</t>
  </si>
  <si>
    <t>XXXX407</t>
  </si>
  <si>
    <t>4:04PM</t>
  </si>
  <si>
    <t>4:34PM</t>
  </si>
  <si>
    <t>XXXX412</t>
  </si>
  <si>
    <t>3:48PM</t>
  </si>
  <si>
    <t>4:18PM</t>
  </si>
  <si>
    <t>XXXX249</t>
  </si>
  <si>
    <t>2:01PM</t>
  </si>
  <si>
    <t>2:31PM</t>
  </si>
  <si>
    <t>XXXX003</t>
  </si>
  <si>
    <t>2:27PM</t>
  </si>
  <si>
    <t>2:57PM</t>
  </si>
  <si>
    <t>XXXX185</t>
  </si>
  <si>
    <t>7:25AM</t>
  </si>
  <si>
    <t>7:55AM</t>
  </si>
  <si>
    <t>XXXX433</t>
  </si>
  <si>
    <t>7:01AM</t>
  </si>
  <si>
    <t>7:31AM</t>
  </si>
  <si>
    <t>XXXX037</t>
  </si>
  <si>
    <t>2:15PM</t>
  </si>
  <si>
    <t>2:45PM</t>
  </si>
  <si>
    <t>XXXX027</t>
  </si>
  <si>
    <t>4:02PM</t>
  </si>
  <si>
    <t>4:32PM</t>
  </si>
  <si>
    <t>XXXX231</t>
  </si>
  <si>
    <t>3:07PM</t>
  </si>
  <si>
    <t>3:37PM</t>
  </si>
  <si>
    <t>XXXX035</t>
  </si>
  <si>
    <t>2:00PM</t>
  </si>
  <si>
    <t>2:30PM</t>
  </si>
  <si>
    <t>XXXX860</t>
  </si>
  <si>
    <t>2:32PM</t>
  </si>
  <si>
    <t>3:02PM</t>
  </si>
  <si>
    <t>XXXX425</t>
  </si>
  <si>
    <t>10:54AM</t>
  </si>
  <si>
    <t>11:24AM</t>
  </si>
  <si>
    <t>XXXX519</t>
  </si>
  <si>
    <t>10:45AM</t>
  </si>
  <si>
    <t>11:15AM</t>
  </si>
  <si>
    <t>MRP Operation</t>
  </si>
  <si>
    <t>Process</t>
  </si>
  <si>
    <t>StartDateTime - Year</t>
  </si>
  <si>
    <t>StartDateTime - Month</t>
  </si>
  <si>
    <t>StartDateTime</t>
  </si>
  <si>
    <t>Duration(hrs)</t>
  </si>
  <si>
    <t>Material</t>
  </si>
  <si>
    <t>Site</t>
  </si>
  <si>
    <t>MRP</t>
  </si>
  <si>
    <t>September</t>
  </si>
  <si>
    <t>DNF - Normal</t>
  </si>
  <si>
    <t>Chicago</t>
  </si>
  <si>
    <t>Shredder Operation</t>
  </si>
  <si>
    <t>Shredder</t>
  </si>
  <si>
    <t>Shredder Feed Stock</t>
  </si>
  <si>
    <t xml:space="preserve">5 Hours 20 Minutes </t>
  </si>
  <si>
    <t>9 Hours 40 Minutes</t>
  </si>
  <si>
    <t xml:space="preserve">9 Hours 38 Minutes </t>
  </si>
  <si>
    <t>10 Hours 26 Minutes</t>
  </si>
  <si>
    <t xml:space="preserve">9 Hours 42 Minutes </t>
  </si>
  <si>
    <t xml:space="preserve">9 Hours 55 Minutes </t>
  </si>
  <si>
    <t xml:space="preserve">4 Hours 59 Minutes </t>
  </si>
  <si>
    <t xml:space="preserve">10 Hours 29 Minutes </t>
  </si>
  <si>
    <t>10 Hours 33 Minutes</t>
  </si>
  <si>
    <t xml:space="preserve">10 Hours 13 Minutes </t>
  </si>
  <si>
    <t xml:space="preserve">10 Hours 2 Minutes </t>
  </si>
  <si>
    <t xml:space="preserve">9 Hours 22 Minutes </t>
  </si>
  <si>
    <t>5 Hours 18 Minutes</t>
  </si>
  <si>
    <t xml:space="preserve">10 Hours 26 Minutes </t>
  </si>
  <si>
    <t xml:space="preserve">9 Hours 58 Minutes </t>
  </si>
  <si>
    <t xml:space="preserve">10 Hours 28 Minutes </t>
  </si>
  <si>
    <t xml:space="preserve">10 Hours 23 Minutes </t>
  </si>
  <si>
    <t xml:space="preserve">10 Hours 4 Minutes </t>
  </si>
  <si>
    <t xml:space="preserve">5 Hours 21 Minutes </t>
  </si>
  <si>
    <t>9 Hours 54 Minutes</t>
  </si>
  <si>
    <t>10 Hours 9 Minutes</t>
  </si>
  <si>
    <t>9 Hours 55 Minutes</t>
  </si>
  <si>
    <t xml:space="preserve">10 Hours 6 Minutes </t>
  </si>
  <si>
    <t xml:space="preserve">10 Hours 24 Minutes </t>
  </si>
  <si>
    <t xml:space="preserve">4 Hours 37 Minutes </t>
  </si>
  <si>
    <t xml:space="preserve">Outbound </t>
  </si>
  <si>
    <t>Barge #</t>
  </si>
  <si>
    <t xml:space="preserve"> Commodity </t>
  </si>
  <si>
    <t xml:space="preserve"> End of Loading</t>
  </si>
  <si>
    <t xml:space="preserve">Duration </t>
  </si>
  <si>
    <t>XXXX432</t>
  </si>
  <si>
    <t>FERROUS</t>
  </si>
  <si>
    <t xml:space="preserve">5 Hours and 30 Minutes </t>
  </si>
  <si>
    <t>XXXX073</t>
  </si>
  <si>
    <t>8 Hours and 1 Minute</t>
  </si>
  <si>
    <t>XXXX000</t>
  </si>
  <si>
    <t>5 Hours and 55 Minutes</t>
  </si>
  <si>
    <t>XXXX703</t>
  </si>
  <si>
    <t>4 Hours and 30 Minutes</t>
  </si>
  <si>
    <t>XXXX607</t>
  </si>
  <si>
    <t>6 Hours and 45 Minutes</t>
  </si>
  <si>
    <t>XXXX118</t>
  </si>
  <si>
    <t>11 Hours and 2 Minutes</t>
  </si>
  <si>
    <t>XXXX704</t>
  </si>
  <si>
    <t xml:space="preserve">6 Hours and 28 Minutes </t>
  </si>
  <si>
    <t>XXXX615</t>
  </si>
  <si>
    <t>4 Hours and 20 Minutes</t>
  </si>
  <si>
    <t>XXXX245</t>
  </si>
  <si>
    <t>30 Minutes</t>
  </si>
  <si>
    <t>XXXX418</t>
  </si>
  <si>
    <t>2:00 PM</t>
  </si>
  <si>
    <t>XXXX013</t>
  </si>
  <si>
    <t>3:00 PM</t>
  </si>
  <si>
    <t>XXXX241</t>
  </si>
  <si>
    <t>XXXX812</t>
  </si>
  <si>
    <t>XXXX084</t>
  </si>
  <si>
    <t>XXXX320</t>
  </si>
  <si>
    <t>9:59 AM</t>
  </si>
  <si>
    <t>XXXX631</t>
  </si>
  <si>
    <t>8:56 AM</t>
  </si>
  <si>
    <t>XXXX660</t>
  </si>
  <si>
    <t>XXXX336</t>
  </si>
  <si>
    <t>1:02 PM</t>
  </si>
  <si>
    <t>XXXX009</t>
  </si>
  <si>
    <t>XXX006</t>
  </si>
  <si>
    <t>7:00 AM</t>
  </si>
  <si>
    <t>XXXX807</t>
  </si>
  <si>
    <t>2:38 PM</t>
  </si>
  <si>
    <t>XXXX237</t>
  </si>
  <si>
    <t>3:30 PM</t>
  </si>
  <si>
    <t>XXXX734</t>
  </si>
  <si>
    <t>1:58 PM</t>
  </si>
  <si>
    <t>XXXX921</t>
  </si>
  <si>
    <t>XXXX797</t>
  </si>
  <si>
    <t>9:57 AM</t>
  </si>
  <si>
    <t>XXXX004</t>
  </si>
  <si>
    <t>4:00 PM</t>
  </si>
  <si>
    <t>XXXX001</t>
  </si>
  <si>
    <t>8:26 PM</t>
  </si>
  <si>
    <t>XXXX677</t>
  </si>
  <si>
    <t>8:05 AM</t>
  </si>
  <si>
    <t>XXXX382</t>
  </si>
  <si>
    <t>7:45 AM</t>
  </si>
  <si>
    <t>XXXX052</t>
  </si>
  <si>
    <t>7:15 AM</t>
  </si>
  <si>
    <t>XXXX500</t>
  </si>
  <si>
    <t>6:30 AM</t>
  </si>
  <si>
    <t>XXXX449</t>
  </si>
  <si>
    <t>7:41 AM</t>
  </si>
  <si>
    <t>XXXX515</t>
  </si>
  <si>
    <t>8:30 AM</t>
  </si>
  <si>
    <t>XXXX960</t>
  </si>
  <si>
    <t>XXXX934</t>
  </si>
  <si>
    <t>6:05 AM</t>
  </si>
  <si>
    <t>XXXX160</t>
  </si>
  <si>
    <t>3:23 PM</t>
  </si>
  <si>
    <t>XXXX030</t>
  </si>
  <si>
    <t>XXXX242</t>
  </si>
  <si>
    <t>XXXX024</t>
  </si>
  <si>
    <t>XXXX574</t>
  </si>
  <si>
    <t>3:05 PM</t>
  </si>
  <si>
    <t>XXXX248</t>
  </si>
  <si>
    <t>XXXX502</t>
  </si>
  <si>
    <t>2:40 PM</t>
  </si>
  <si>
    <t>XXXX410</t>
  </si>
  <si>
    <t>8:10 AM</t>
  </si>
  <si>
    <t>XXXX108</t>
  </si>
  <si>
    <t>8:42 AM</t>
  </si>
  <si>
    <t>XXXX423</t>
  </si>
  <si>
    <t>XXXX398</t>
  </si>
  <si>
    <t>9:10 AM</t>
  </si>
  <si>
    <t>XXXX402</t>
  </si>
  <si>
    <t>XXXX186</t>
  </si>
  <si>
    <t>1:45 PM</t>
  </si>
  <si>
    <t>XXXX435</t>
  </si>
  <si>
    <t>7:33 AM</t>
  </si>
  <si>
    <t>XXXX676</t>
  </si>
  <si>
    <t>6:53 AM</t>
  </si>
  <si>
    <t>XXXX033</t>
  </si>
  <si>
    <t>3:45 PM</t>
  </si>
  <si>
    <t>XXXX914</t>
  </si>
  <si>
    <t>3:13 PM</t>
  </si>
  <si>
    <t>XXXX888</t>
  </si>
  <si>
    <t>4:30 PM</t>
  </si>
  <si>
    <t>XXXX893</t>
  </si>
  <si>
    <t>3:15 PM</t>
  </si>
  <si>
    <t>XXXX263</t>
  </si>
  <si>
    <t>4:14 PM</t>
  </si>
  <si>
    <t>XXXX457</t>
  </si>
  <si>
    <t>4:15 PM</t>
  </si>
  <si>
    <t>XXXX465</t>
  </si>
  <si>
    <t>2:55 PM</t>
  </si>
  <si>
    <t>XXXX246</t>
  </si>
  <si>
    <t>XXXX657</t>
  </si>
  <si>
    <t>XXXX038</t>
  </si>
  <si>
    <t>2:20 PM</t>
  </si>
  <si>
    <t>XXXX489</t>
  </si>
  <si>
    <t>1:15 PM</t>
  </si>
  <si>
    <t>XXXX712</t>
  </si>
  <si>
    <t>XXXX006</t>
  </si>
  <si>
    <t>4:45 PM</t>
  </si>
  <si>
    <t>XXXX020</t>
  </si>
  <si>
    <t>4:25 PM</t>
  </si>
  <si>
    <t>XXXX761</t>
  </si>
  <si>
    <t>3:50 PM</t>
  </si>
  <si>
    <t>XXXX766</t>
  </si>
  <si>
    <t>XXXX011</t>
  </si>
  <si>
    <t>XXXX031</t>
  </si>
  <si>
    <t>XXXX692</t>
  </si>
  <si>
    <t>XXXX365</t>
  </si>
  <si>
    <t>9:30 AM</t>
  </si>
  <si>
    <t>XXXX874</t>
  </si>
  <si>
    <t>9:00 AM</t>
  </si>
  <si>
    <t>XXXX221</t>
  </si>
  <si>
    <t>2:10 PM</t>
  </si>
  <si>
    <t>XXXX401</t>
  </si>
  <si>
    <t>1:20 PM</t>
  </si>
  <si>
    <t>XXXX007</t>
  </si>
  <si>
    <t>XXXX912</t>
  </si>
  <si>
    <t>8:00 AM</t>
  </si>
  <si>
    <t>XXXX405</t>
  </si>
  <si>
    <t>7:35 AM</t>
  </si>
  <si>
    <t>XXXX809</t>
  </si>
  <si>
    <t>6:00 AM</t>
  </si>
  <si>
    <t>5:25 AM</t>
  </si>
  <si>
    <t>6:20 AM</t>
  </si>
  <si>
    <t>XXXX484</t>
  </si>
  <si>
    <t>XXXX285</t>
  </si>
  <si>
    <t>8:45 AM</t>
  </si>
  <si>
    <t>October</t>
  </si>
  <si>
    <t>10 Hours 23 Minutes</t>
  </si>
  <si>
    <t xml:space="preserve">Truck </t>
  </si>
  <si>
    <t xml:space="preserve">10 Hours 11 Minutes </t>
  </si>
  <si>
    <t>10 Hours 7 Minutes</t>
  </si>
  <si>
    <t>9 Hours 57 Minutes</t>
  </si>
  <si>
    <t xml:space="preserve">5 Hours 34 Minutes </t>
  </si>
  <si>
    <t xml:space="preserve">10 Hours 18 Minutes </t>
  </si>
  <si>
    <t xml:space="preserve">10 Hours 21 Minutes </t>
  </si>
  <si>
    <t xml:space="preserve">9 Hours 59 Minutes </t>
  </si>
  <si>
    <t xml:space="preserve">5 Hours 10 Minutes </t>
  </si>
  <si>
    <t xml:space="preserve">10 Hours 32 Minutes </t>
  </si>
  <si>
    <t xml:space="preserve">10 Hours 14 Minutes </t>
  </si>
  <si>
    <t xml:space="preserve">10 Hours 3 Minutes </t>
  </si>
  <si>
    <t xml:space="preserve">10 Hours 17 Minutes </t>
  </si>
  <si>
    <t xml:space="preserve">10 Hours 0 Minutes </t>
  </si>
  <si>
    <t xml:space="preserve">4 Hours 50 Minutes </t>
  </si>
  <si>
    <t xml:space="preserve">10 Hours 16 Minutes </t>
  </si>
  <si>
    <t xml:space="preserve">10 Hours 12 Minutes </t>
  </si>
  <si>
    <t xml:space="preserve">5 Hours 11 Minutes </t>
  </si>
  <si>
    <t>10 Hours 24 Minutes</t>
  </si>
  <si>
    <t>10 Hours 1 Minute</t>
  </si>
  <si>
    <t xml:space="preserve">10 Hours 20 Minutes </t>
  </si>
  <si>
    <t>10 Hours and 12 Minutes</t>
  </si>
  <si>
    <t xml:space="preserve">8 Hours and 58 Minutes </t>
  </si>
  <si>
    <t xml:space="preserve">11 Hours and 4 Minutes </t>
  </si>
  <si>
    <t xml:space="preserve">10 Hours and 7 Minutes </t>
  </si>
  <si>
    <t>4 Hours and 31 Minutes</t>
  </si>
  <si>
    <t xml:space="preserve">9 Hours and 44 Minutes </t>
  </si>
  <si>
    <t xml:space="preserve">9 Hours and 54 Minutes </t>
  </si>
  <si>
    <t xml:space="preserve">10 Hours and 30 Minutes </t>
  </si>
  <si>
    <t xml:space="preserve">10 Hours and 20 Minutes </t>
  </si>
  <si>
    <t xml:space="preserve">9 Hours and 51 Minutes </t>
  </si>
  <si>
    <t xml:space="preserve">10 Hours and 10 Minutes </t>
  </si>
  <si>
    <t xml:space="preserve">10 Hours and 33 Minutes </t>
  </si>
  <si>
    <t xml:space="preserve">10 Hours and 34 Minutes </t>
  </si>
  <si>
    <t xml:space="preserve">10 Hours and 6 Minutes </t>
  </si>
  <si>
    <t xml:space="preserve">10 Hours and 53 Minutes </t>
  </si>
  <si>
    <t xml:space="preserve">9 Hours and 27 Minutes </t>
  </si>
  <si>
    <t xml:space="preserve">11 Hours and 26 Minutes </t>
  </si>
  <si>
    <t xml:space="preserve">11 Hours and 59 Minutes </t>
  </si>
  <si>
    <t xml:space="preserve">10 Hours and 11 Minutes </t>
  </si>
  <si>
    <t xml:space="preserve">9 Hours and 56 Minutes </t>
  </si>
  <si>
    <t xml:space="preserve">10 Hours and 3 Minutes </t>
  </si>
  <si>
    <t>XXXX903</t>
  </si>
  <si>
    <t xml:space="preserve">FERROUS </t>
  </si>
  <si>
    <t xml:space="preserve">6 Hours 35 Minutes </t>
  </si>
  <si>
    <t xml:space="preserve">6 Hours 4 Minutes </t>
  </si>
  <si>
    <t>XXXX460</t>
  </si>
  <si>
    <t>8 Hours 14 Minutes</t>
  </si>
  <si>
    <t>30 minutes</t>
  </si>
  <si>
    <t>XXXX850</t>
  </si>
  <si>
    <t>XXXX385</t>
  </si>
  <si>
    <t>XXXX456</t>
  </si>
  <si>
    <t>XXXX758</t>
  </si>
  <si>
    <t>XXXX763</t>
  </si>
  <si>
    <t>XXXX147</t>
  </si>
  <si>
    <t>XXXX384</t>
  </si>
  <si>
    <t>XXXX667</t>
  </si>
  <si>
    <t>XXXX222</t>
  </si>
  <si>
    <t>XXXX233</t>
  </si>
  <si>
    <t>XXXX067</t>
  </si>
  <si>
    <t>XXXX556</t>
  </si>
  <si>
    <t>XXXX576</t>
  </si>
  <si>
    <t>XXXX260</t>
  </si>
  <si>
    <t>XXXX163</t>
  </si>
  <si>
    <t>XXXX158</t>
  </si>
  <si>
    <t>XXXX652</t>
  </si>
  <si>
    <t>XXXX711</t>
  </si>
  <si>
    <t>XXXX611</t>
  </si>
  <si>
    <t>XXXX857</t>
  </si>
  <si>
    <t>XXXX022</t>
  </si>
  <si>
    <t>XXXX523</t>
  </si>
  <si>
    <t>XXXX827</t>
  </si>
  <si>
    <t>XXXX780</t>
  </si>
  <si>
    <t>XXXX099</t>
  </si>
  <si>
    <t>XXXX732</t>
  </si>
  <si>
    <t>XXXX852</t>
  </si>
  <si>
    <t>XXXX810</t>
  </si>
  <si>
    <t>XXXX109</t>
  </si>
  <si>
    <t>XXXX018</t>
  </si>
  <si>
    <t>XXXX306</t>
  </si>
  <si>
    <t>XXXX252</t>
  </si>
  <si>
    <t>XXXX788</t>
  </si>
  <si>
    <t>XXXX772</t>
  </si>
  <si>
    <t>XXXX047</t>
  </si>
  <si>
    <t>XXXX722</t>
  </si>
  <si>
    <t>XXXX209</t>
  </si>
  <si>
    <t>XXXX273</t>
  </si>
  <si>
    <t>XXXX820</t>
  </si>
  <si>
    <t>XXXX608</t>
  </si>
  <si>
    <t>XXXX235</t>
  </si>
  <si>
    <t>XXXX369</t>
  </si>
  <si>
    <t>XXXX339</t>
  </si>
  <si>
    <t>XXXX752</t>
  </si>
  <si>
    <t>XXXX324</t>
  </si>
  <si>
    <t>XXXX617</t>
  </si>
  <si>
    <t>XXXX744</t>
  </si>
  <si>
    <t>XXXX174</t>
  </si>
  <si>
    <t>XXXX168</t>
  </si>
  <si>
    <t>XXXX964</t>
  </si>
  <si>
    <t>XXXX838</t>
  </si>
  <si>
    <t>XXXX938</t>
  </si>
  <si>
    <t>XXXX042</t>
  </si>
  <si>
    <t>XXXX323</t>
  </si>
  <si>
    <t>XXXX955</t>
  </si>
  <si>
    <t>XXXX019</t>
  </si>
  <si>
    <t>XXXX979</t>
  </si>
  <si>
    <t>XXXX097</t>
  </si>
  <si>
    <t>November</t>
  </si>
  <si>
    <t>10 Hours 8 Minutes</t>
  </si>
  <si>
    <t xml:space="preserve">9 Hours 46 Minutes </t>
  </si>
  <si>
    <t xml:space="preserve">5 Hours 4 Minutes </t>
  </si>
  <si>
    <t xml:space="preserve">10 Hours 19 Minutes </t>
  </si>
  <si>
    <t xml:space="preserve">9 Hours 48 Minutes </t>
  </si>
  <si>
    <t>10 Hours 0 Minutes</t>
  </si>
  <si>
    <t>10 Hours 21 Minutes</t>
  </si>
  <si>
    <t>4 Hours 57 Minutes</t>
  </si>
  <si>
    <t>9 Hours 51 Minutes</t>
  </si>
  <si>
    <t xml:space="preserve">4 Hours 27 Minutes </t>
  </si>
  <si>
    <t xml:space="preserve">9 Hours 32 Minutes </t>
  </si>
  <si>
    <t xml:space="preserve">9 Hours 47 Minutes </t>
  </si>
  <si>
    <t xml:space="preserve">10 Hours 7 Minutes </t>
  </si>
  <si>
    <t xml:space="preserve">10 Hours 53 Minutes </t>
  </si>
  <si>
    <t xml:space="preserve">10 Hours 37 Minutes </t>
  </si>
  <si>
    <t xml:space="preserve">7 Hours 59 Minutes </t>
  </si>
  <si>
    <t xml:space="preserve">7 Hours 50 Minutes </t>
  </si>
  <si>
    <t xml:space="preserve">8 Hours 32 Minutes </t>
  </si>
  <si>
    <t xml:space="preserve">10 Hours 36 Minutes </t>
  </si>
  <si>
    <t xml:space="preserve">10 Hours 43 Minutes </t>
  </si>
  <si>
    <t xml:space="preserve">10 Hours 25 Minutes </t>
  </si>
  <si>
    <t xml:space="preserve">8 Hours 27 Minutes </t>
  </si>
  <si>
    <t xml:space="preserve">10 Hours 56 Minutes </t>
  </si>
  <si>
    <t xml:space="preserve">10 Hours 54 Minutes </t>
  </si>
  <si>
    <t xml:space="preserve">10 Hours 33 Minutes </t>
  </si>
  <si>
    <t xml:space="preserve">8 Hours 10 Minutes </t>
  </si>
  <si>
    <t>9 Hours 8 Minutes</t>
  </si>
  <si>
    <t xml:space="preserve">10 Hours 9 Minutes </t>
  </si>
  <si>
    <t xml:space="preserve">8 Hours 40 Minutes </t>
  </si>
  <si>
    <t xml:space="preserve">8 Hours 20 Minutes </t>
  </si>
  <si>
    <t xml:space="preserve">9 Hours 31 Minutes </t>
  </si>
  <si>
    <t xml:space="preserve">10 Hours 48 Minutes </t>
  </si>
  <si>
    <t xml:space="preserve">5 Hours 26 Minutes </t>
  </si>
  <si>
    <t>4 Hours 0 Minutes</t>
  </si>
  <si>
    <t>3 Hours 0 Minutes</t>
  </si>
  <si>
    <t xml:space="preserve">2 Hours 58 Minutes </t>
  </si>
  <si>
    <t>4 Hours 3 Minutes</t>
  </si>
  <si>
    <t>5 Hours 40 Minutes</t>
  </si>
  <si>
    <t xml:space="preserve">5 Hours 25 Minutes </t>
  </si>
  <si>
    <t xml:space="preserve">3 Hours 35 Minutes </t>
  </si>
  <si>
    <t xml:space="preserve">6 Hours 44 Minutes </t>
  </si>
  <si>
    <t xml:space="preserve">7 Hours 9 Minutes </t>
  </si>
  <si>
    <t xml:space="preserve">6 Hours 3 Minutes </t>
  </si>
  <si>
    <t xml:space="preserve">3 Hours 57 Minutes </t>
  </si>
  <si>
    <t>XXXX002</t>
  </si>
  <si>
    <t>XXXX509</t>
  </si>
  <si>
    <t>XXXX614</t>
  </si>
  <si>
    <t>XXXX702</t>
  </si>
  <si>
    <t>XXXX083</t>
  </si>
  <si>
    <t>XXXX488</t>
  </si>
  <si>
    <t>XXXX107</t>
  </si>
  <si>
    <t>XXXX604</t>
  </si>
  <si>
    <t>XXXX720</t>
  </si>
  <si>
    <t>XXXX718</t>
  </si>
  <si>
    <t>XXXX101</t>
  </si>
  <si>
    <t>XXXX707</t>
  </si>
  <si>
    <t>XXXX717</t>
  </si>
  <si>
    <t xml:space="preserve">Commodity </t>
  </si>
  <si>
    <t xml:space="preserve"> Start of Loading </t>
  </si>
  <si>
    <t>Start of Loading</t>
  </si>
  <si>
    <t>End of Loading</t>
  </si>
  <si>
    <t>XXXX989</t>
  </si>
  <si>
    <t>XXXX666</t>
  </si>
  <si>
    <t>XXXX696</t>
  </si>
  <si>
    <t>XXXX996</t>
  </si>
  <si>
    <t>XXXX724</t>
  </si>
  <si>
    <t>XXXX374</t>
  </si>
  <si>
    <t>XXXX341</t>
  </si>
  <si>
    <t>XXXX078</t>
  </si>
  <si>
    <t>XXXX933</t>
  </si>
  <si>
    <t>XXXX125</t>
  </si>
  <si>
    <t>XXXX884</t>
  </si>
  <si>
    <t>XXXX972</t>
  </si>
  <si>
    <t>XXXX150</t>
  </si>
  <si>
    <t>XXXX872</t>
  </si>
  <si>
    <t>XXXX140</t>
  </si>
  <si>
    <t>XXXX048</t>
  </si>
  <si>
    <t>XXXX096</t>
  </si>
  <si>
    <t>XXXX961</t>
  </si>
  <si>
    <t>XXXX818</t>
  </si>
  <si>
    <t>XXXX463</t>
  </si>
  <si>
    <t>XXXX869</t>
  </si>
  <si>
    <t>XXXX898</t>
  </si>
  <si>
    <t>XXXX908</t>
  </si>
  <si>
    <t>XXXX949</t>
  </si>
  <si>
    <t>XXXX162</t>
  </si>
  <si>
    <t>XXXX440</t>
  </si>
  <si>
    <t>XXXX192</t>
  </si>
  <si>
    <t>XXXX187</t>
  </si>
  <si>
    <t>XXXX940</t>
  </si>
  <si>
    <t>XXXX458</t>
  </si>
  <si>
    <t>XXXX830</t>
  </si>
  <si>
    <t>XXXX601</t>
  </si>
  <si>
    <t>XXXX853</t>
  </si>
  <si>
    <t>XXXX462</t>
  </si>
  <si>
    <t>XXXX654</t>
  </si>
  <si>
    <t>XXXX008</t>
  </si>
  <si>
    <t>XXXX238</t>
  </si>
  <si>
    <t>XXXX015</t>
  </si>
  <si>
    <t>XXXX516</t>
  </si>
  <si>
    <t>XXXX021</t>
  </si>
  <si>
    <t>XXXX171</t>
  </si>
  <si>
    <t>XXXX871</t>
  </si>
  <si>
    <t>XXXX133</t>
  </si>
  <si>
    <t>XXXX112</t>
  </si>
  <si>
    <t>XXXX930</t>
  </si>
  <si>
    <t>XXXX493</t>
  </si>
  <si>
    <t>XXXX271</t>
  </si>
  <si>
    <t>XXXX508</t>
  </si>
  <si>
    <t>XXXX902</t>
  </si>
  <si>
    <t>XXXX322</t>
  </si>
  <si>
    <t>XXXX258</t>
  </si>
  <si>
    <t>December</t>
  </si>
  <si>
    <t>9 Hours 27 Minutes</t>
  </si>
  <si>
    <t>10 Hours 6 Minutes</t>
  </si>
  <si>
    <t xml:space="preserve">5 Hours 43 Minutes </t>
  </si>
  <si>
    <t>10 Hours 12 Minutes</t>
  </si>
  <si>
    <t xml:space="preserve">4 Hours 36 Minutes </t>
  </si>
  <si>
    <t xml:space="preserve">10 Hours 15 Minutes </t>
  </si>
  <si>
    <t>9 Hours 41 Minutes</t>
  </si>
  <si>
    <t>9 Hours 0 Minutes</t>
  </si>
  <si>
    <t>5 Hours 2 Minutes</t>
  </si>
  <si>
    <t xml:space="preserve">10 Hours 27 Minutes </t>
  </si>
  <si>
    <t xml:space="preserve">10 Hours 34 Minutes </t>
  </si>
  <si>
    <t xml:space="preserve">4 Hours 51 Minutes </t>
  </si>
  <si>
    <t>7 Hours 49 Minutes</t>
  </si>
  <si>
    <t>6 Hours 36 Minutes</t>
  </si>
  <si>
    <t xml:space="preserve">7 Hours 53 Minutes </t>
  </si>
  <si>
    <t xml:space="preserve">8 Hours 41 Minutes </t>
  </si>
  <si>
    <t xml:space="preserve">10 Hours 10 Minutes </t>
  </si>
  <si>
    <t xml:space="preserve">9 Hours 15 Minutes </t>
  </si>
  <si>
    <t xml:space="preserve">11 Hours 44 Minutes </t>
  </si>
  <si>
    <t xml:space="preserve">10 Hours 44 Minutes </t>
  </si>
  <si>
    <t>11 Hours 1 Minute</t>
  </si>
  <si>
    <t xml:space="preserve">10 Hours 22 Minutes </t>
  </si>
  <si>
    <t xml:space="preserve">9 Hours 53 Minutes </t>
  </si>
  <si>
    <t xml:space="preserve">9 Hours 45 Minutes </t>
  </si>
  <si>
    <t xml:space="preserve">9 Hours 14 Minutes </t>
  </si>
  <si>
    <t xml:space="preserve">11 Hours 16 Minutes </t>
  </si>
  <si>
    <t xml:space="preserve">8 Hours 48 Minutes </t>
  </si>
  <si>
    <t>XXXX466</t>
  </si>
  <si>
    <t xml:space="preserve">6 Hours 55 Minutes </t>
  </si>
  <si>
    <t xml:space="preserve">8 Hours 44 Minutes </t>
  </si>
  <si>
    <t xml:space="preserve">4 Hours 41 Minutes </t>
  </si>
  <si>
    <t>XXXX115</t>
  </si>
  <si>
    <t>XXXX455</t>
  </si>
  <si>
    <t xml:space="preserve">11 Hours 40 Minutes </t>
  </si>
  <si>
    <t>XXXX616</t>
  </si>
  <si>
    <t xml:space="preserve">4 Hours 10 Minutes </t>
  </si>
  <si>
    <t>XXXX716</t>
  </si>
  <si>
    <t xml:space="preserve">4 Hours 9 Minutes </t>
  </si>
  <si>
    <t xml:space="preserve">3 Hours 39 Minutes </t>
  </si>
  <si>
    <t>XXXX706</t>
  </si>
  <si>
    <t xml:space="preserve">9 Hours 25 Minutes </t>
  </si>
  <si>
    <t xml:space="preserve">2 Hours 15 Minutes </t>
  </si>
  <si>
    <t>XXXX501</t>
  </si>
  <si>
    <t xml:space="preserve">5 Hours 53 Minutes </t>
  </si>
  <si>
    <t xml:space="preserve">30 Minutes </t>
  </si>
  <si>
    <t>XXXX226</t>
  </si>
  <si>
    <t>XXXX289</t>
  </si>
  <si>
    <t>XXXX843</t>
  </si>
  <si>
    <t>XXXX948</t>
  </si>
  <si>
    <t>XXXX243</t>
  </si>
  <si>
    <t>XXXX924</t>
  </si>
  <si>
    <t>XXXX942</t>
  </si>
  <si>
    <t>XXXX114</t>
  </si>
  <si>
    <t>XXXX687</t>
  </si>
  <si>
    <t>XXXX478</t>
  </si>
  <si>
    <t>January</t>
  </si>
  <si>
    <t>1/5/2023 2:00PM</t>
  </si>
  <si>
    <t>1/6/2023 4:00AM</t>
  </si>
  <si>
    <t>1/7/2023 4:00AM</t>
  </si>
  <si>
    <t>1/8/2023 4:00AM</t>
  </si>
  <si>
    <t>1/10/2023 4:00AM</t>
  </si>
  <si>
    <t>1/11/2023 4:00AM</t>
  </si>
  <si>
    <t>1/12/2023 4:00AM</t>
  </si>
  <si>
    <t>1/13/2023 4:00AM</t>
  </si>
  <si>
    <t>1/14/2023 4:00AM</t>
  </si>
  <si>
    <t>1/16/2023 5:00AM</t>
  </si>
  <si>
    <t>1/17/2023 4:00AM</t>
  </si>
  <si>
    <t>1/18/2023 4:00AM</t>
  </si>
  <si>
    <t>1/19/2023 4:00AM</t>
  </si>
  <si>
    <t>1/20/2023 4:00AM</t>
  </si>
  <si>
    <t>1/23/2023 5:00AM</t>
  </si>
  <si>
    <t>1/24/2023 4:00AM</t>
  </si>
  <si>
    <t>1/25/2023 4:00AM</t>
  </si>
  <si>
    <t>1/26/2023 4:00AM</t>
  </si>
  <si>
    <t>1/27/2023 4:00AM</t>
  </si>
  <si>
    <t>1/28/2023 4:00AM</t>
  </si>
  <si>
    <t>1/30/2023 5:00AM</t>
  </si>
  <si>
    <t>1/31/2023 4:00AM</t>
  </si>
  <si>
    <t>8 Hours 48 Minutes</t>
  </si>
  <si>
    <t>10 Hours 29 Minutes</t>
  </si>
  <si>
    <t xml:space="preserve">5 Hours 8 Minutes </t>
  </si>
  <si>
    <t xml:space="preserve">9 Hours 56 Minutes </t>
  </si>
  <si>
    <t xml:space="preserve">9 Hours 18 Minutes </t>
  </si>
  <si>
    <t xml:space="preserve">9 Hours 44 Minutes </t>
  </si>
  <si>
    <t xml:space="preserve">9 Hours 52 Minutes </t>
  </si>
  <si>
    <t xml:space="preserve">9 Hours 39 Minutes </t>
  </si>
  <si>
    <t xml:space="preserve">5 Hours 37 Minutes </t>
  </si>
  <si>
    <t>9 Hours 31 Minutes</t>
  </si>
  <si>
    <t>9 Hours 42 Minutes</t>
  </si>
  <si>
    <t xml:space="preserve">4 Hours 34 Minutes </t>
  </si>
  <si>
    <t xml:space="preserve">9 Hours 19 Minutes </t>
  </si>
  <si>
    <t>8 Hours 4 Minutes</t>
  </si>
  <si>
    <t>8 Hours 21 Minutes</t>
  </si>
  <si>
    <t xml:space="preserve">7 Hours 46 Minutes </t>
  </si>
  <si>
    <t>10 Hours 17 Minutes</t>
  </si>
  <si>
    <t>9 Hours 44 Minutes</t>
  </si>
  <si>
    <t>10 Hours 15 Minutes</t>
  </si>
  <si>
    <t>9 Hours 24 Minutes</t>
  </si>
  <si>
    <t>8 Hours 26 Minutes</t>
  </si>
  <si>
    <t>8 Hours 35 Minutes</t>
  </si>
  <si>
    <t>7 Hours 50 Minutes</t>
  </si>
  <si>
    <t>9 Hours 22 Minutes</t>
  </si>
  <si>
    <t>11 Hours 28 Minutes</t>
  </si>
  <si>
    <t>7 Hours 18 Minutes</t>
  </si>
  <si>
    <t>10 Hours 30 Minutes</t>
  </si>
  <si>
    <t xml:space="preserve">1 Hour 32 Minutes </t>
  </si>
  <si>
    <t>XXXX701</t>
  </si>
  <si>
    <t>4 Hours 24 Minutes</t>
  </si>
  <si>
    <t>XXXX406</t>
  </si>
  <si>
    <t>8 Hours 15 Minutes</t>
  </si>
  <si>
    <t>XXXX430</t>
  </si>
  <si>
    <t>6 Hours 35 Minutes</t>
  </si>
  <si>
    <t>XXXX618</t>
  </si>
  <si>
    <t>XXXX066</t>
  </si>
  <si>
    <t xml:space="preserve">10 Hours 30 Minutes </t>
  </si>
  <si>
    <t>6 Hours 50 Minutes</t>
  </si>
  <si>
    <t>XXXX075</t>
  </si>
  <si>
    <t>XXXX485</t>
  </si>
  <si>
    <t xml:space="preserve">7 Hours 40 Minutes </t>
  </si>
  <si>
    <t>XXXX612</t>
  </si>
  <si>
    <t xml:space="preserve">5 Hours 52 Minutes </t>
  </si>
  <si>
    <t xml:space="preserve">Start of Loading </t>
  </si>
  <si>
    <t xml:space="preserve">End of Loading </t>
  </si>
  <si>
    <t>XXXX591</t>
  </si>
  <si>
    <t>XXXX023</t>
  </si>
  <si>
    <t>XXXX503</t>
  </si>
  <si>
    <t>XXXX782</t>
  </si>
  <si>
    <t xml:space="preserve">NON-FERROUS </t>
  </si>
  <si>
    <t>February</t>
  </si>
  <si>
    <t>10 Hours 32 Minutes</t>
  </si>
  <si>
    <t>10 Hours 4 Minutes</t>
  </si>
  <si>
    <t>5 Hours 10 Minutes</t>
  </si>
  <si>
    <t xml:space="preserve">4 Hours 57 Minutes </t>
  </si>
  <si>
    <t xml:space="preserve">10 Hours 46 Minutes </t>
  </si>
  <si>
    <t xml:space="preserve">9 Hours 57 Minutes </t>
  </si>
  <si>
    <t xml:space="preserve">5 Hours 15 Minutes </t>
  </si>
  <si>
    <t xml:space="preserve">9 Hours 51 Minutes </t>
  </si>
  <si>
    <t xml:space="preserve">8 Hours 42 Minutes </t>
  </si>
  <si>
    <t>9 Hours 1 Minute</t>
  </si>
  <si>
    <t xml:space="preserve">10 Hours 45 Minutes </t>
  </si>
  <si>
    <t xml:space="preserve">9 Hours 7 Minutes </t>
  </si>
  <si>
    <t xml:space="preserve">8 Hours 52 Minutes </t>
  </si>
  <si>
    <t xml:space="preserve">7 Hours 10 Minutes </t>
  </si>
  <si>
    <t xml:space="preserve">11 Hours 0 Minutes </t>
  </si>
  <si>
    <t xml:space="preserve">9 Hours 16 Minutes </t>
  </si>
  <si>
    <t xml:space="preserve">8 Hours 58 Minutes </t>
  </si>
  <si>
    <t xml:space="preserve">2 Hours 25 Minutes </t>
  </si>
  <si>
    <t xml:space="preserve">11 Hours 1 Minute </t>
  </si>
  <si>
    <t xml:space="preserve">10 Hours 31 Minutes </t>
  </si>
  <si>
    <t xml:space="preserve">8 Hours 3 Minutes </t>
  </si>
  <si>
    <t>XXXX173</t>
  </si>
  <si>
    <t>6 Hours 21 Minutes</t>
  </si>
  <si>
    <t>XXXX071</t>
  </si>
  <si>
    <t>14 Hours 45 Minutes</t>
  </si>
  <si>
    <t>7 Hours 23 Minutes</t>
  </si>
  <si>
    <t>2 Hours 47 Minutes</t>
  </si>
  <si>
    <t>7 Hours 1 Minute</t>
  </si>
  <si>
    <t>4 Hours 6 Minutes</t>
  </si>
  <si>
    <t>2 Hours 30 Minutes</t>
  </si>
  <si>
    <t>XXXX721</t>
  </si>
  <si>
    <t>5 Hours 9 Minutes</t>
  </si>
  <si>
    <t>5 Hours 52 Minutes</t>
  </si>
  <si>
    <t>4 Hours 54 Minutes</t>
  </si>
  <si>
    <t xml:space="preserve">4 Hours 40 Minutes </t>
  </si>
  <si>
    <t>XXXX448</t>
  </si>
  <si>
    <t xml:space="preserve">7 Hours 23 Minutes </t>
  </si>
  <si>
    <t xml:space="preserve">3 Hours 2 Minutes </t>
  </si>
  <si>
    <t>XXXX157</t>
  </si>
  <si>
    <t>Loading Date</t>
  </si>
  <si>
    <t>Start</t>
  </si>
  <si>
    <t>End</t>
  </si>
  <si>
    <t>XXXX413</t>
  </si>
  <si>
    <t>March</t>
  </si>
  <si>
    <t xml:space="preserve">Shredder Feed Stock </t>
  </si>
  <si>
    <t xml:space="preserve">Inbound </t>
  </si>
  <si>
    <t>5 Hours 24 Minutes</t>
  </si>
  <si>
    <t xml:space="preserve">5 Hours 27 Minutes </t>
  </si>
  <si>
    <t xml:space="preserve">10 Hours 5 Minutes </t>
  </si>
  <si>
    <t xml:space="preserve">10 Hours 1 Minute </t>
  </si>
  <si>
    <t xml:space="preserve">9 Hours 49 Minutes </t>
  </si>
  <si>
    <t xml:space="preserve">5 Hours 28 Minutes </t>
  </si>
  <si>
    <t xml:space="preserve">10 Hours 55 Minutes </t>
  </si>
  <si>
    <t xml:space="preserve">5 Hours 9 Minutes </t>
  </si>
  <si>
    <t xml:space="preserve">10 Hours 41 Minutes </t>
  </si>
  <si>
    <t xml:space="preserve">9 Hours 24 Minutes </t>
  </si>
  <si>
    <t xml:space="preserve">11 Hours 3 Minutes </t>
  </si>
  <si>
    <t xml:space="preserve">9 Hours 17 Minutes </t>
  </si>
  <si>
    <t>9 Hours 45 Minutes</t>
  </si>
  <si>
    <t>5 Hours 20 Minutes</t>
  </si>
  <si>
    <t xml:space="preserve">8 Hours 11 Minutes </t>
  </si>
  <si>
    <t xml:space="preserve">9 Hours 2 Minutes </t>
  </si>
  <si>
    <t xml:space="preserve">8 Hours 31 Minutes </t>
  </si>
  <si>
    <t xml:space="preserve">6 Hours 43 Minutes </t>
  </si>
  <si>
    <t xml:space="preserve">10 Minutes 27 Minutes </t>
  </si>
  <si>
    <t xml:space="preserve">8 Hours 21 Minutes </t>
  </si>
  <si>
    <t xml:space="preserve">11 Hours 27 Minutes </t>
  </si>
  <si>
    <t>10 Hours 36 Minutes</t>
  </si>
  <si>
    <t xml:space="preserve">10 Hours 58 Minutes </t>
  </si>
  <si>
    <t xml:space="preserve">10 Hours 35 Minutes </t>
  </si>
  <si>
    <t xml:space="preserve">6 Hours 37 Minutes </t>
  </si>
  <si>
    <t xml:space="preserve">6 Hours 30 Minutes </t>
  </si>
  <si>
    <t xml:space="preserve">2 Hours 55 Minutes </t>
  </si>
  <si>
    <t>XXXX103</t>
  </si>
  <si>
    <t xml:space="preserve">5 Hours 45 Minutes </t>
  </si>
  <si>
    <t xml:space="preserve">7 Hours 18 Minutes </t>
  </si>
  <si>
    <t>XXXX468</t>
  </si>
  <si>
    <t>21 Hours 45 Minutes</t>
  </si>
  <si>
    <t xml:space="preserve">6 Hours 56 Minutes </t>
  </si>
  <si>
    <t>March 1-31, 2023 Barge Loading</t>
  </si>
  <si>
    <t>April 1-30, 2023 Barge Loading</t>
  </si>
  <si>
    <t>November 1, 2022 - January 31, 2023 Barge Loading</t>
  </si>
  <si>
    <t>XXXX247</t>
  </si>
  <si>
    <t>XXXX941</t>
  </si>
  <si>
    <t>XXXX917</t>
  </si>
  <si>
    <t>XXXX709</t>
  </si>
  <si>
    <t>XXXX822</t>
  </si>
  <si>
    <t>XXXX630</t>
  </si>
  <si>
    <t>XXXX684</t>
  </si>
  <si>
    <t>XXXX093</t>
  </si>
  <si>
    <t>XXXX937</t>
  </si>
  <si>
    <t>XXXX648</t>
  </si>
  <si>
    <t>XXXX866</t>
  </si>
  <si>
    <t>XXXX923</t>
  </si>
  <si>
    <t>XXXX251</t>
  </si>
  <si>
    <t>XXXX244</t>
  </si>
  <si>
    <t>XXXX922</t>
  </si>
  <si>
    <t>NON-FERROUS</t>
  </si>
  <si>
    <t>April</t>
  </si>
  <si>
    <t xml:space="preserve">April </t>
  </si>
  <si>
    <t xml:space="preserve">10 Hours 40 Minutes </t>
  </si>
  <si>
    <t xml:space="preserve">10 Hours 59 Minutes </t>
  </si>
  <si>
    <t xml:space="preserve">11 Hours 4 Minutes </t>
  </si>
  <si>
    <t xml:space="preserve">6 Hours 14 Minutes </t>
  </si>
  <si>
    <t xml:space="preserve">11 Hours 12 Minutes </t>
  </si>
  <si>
    <t xml:space="preserve">5 Hours 33 Minutes </t>
  </si>
  <si>
    <t xml:space="preserve">10 Hours 49 Minutes </t>
  </si>
  <si>
    <t xml:space="preserve">10 Hours 52 Minutes </t>
  </si>
  <si>
    <t xml:space="preserve">5 Hours 40 Minutes </t>
  </si>
  <si>
    <t xml:space="preserve">3 Hours 48 Minutes </t>
  </si>
  <si>
    <t xml:space="preserve">11 Hours 31 Minutes </t>
  </si>
  <si>
    <t xml:space="preserve">10 Hours 8 Minutes </t>
  </si>
  <si>
    <t xml:space="preserve">11 Hours 21 Minutes </t>
  </si>
  <si>
    <t xml:space="preserve">4 Hours 44 Minutes </t>
  </si>
  <si>
    <t xml:space="preserve">9 Hours 54 Minutes </t>
  </si>
  <si>
    <t xml:space="preserve">5 Hours 57 Minutes </t>
  </si>
  <si>
    <t xml:space="preserve"> Start</t>
  </si>
  <si>
    <t xml:space="preserve"> End</t>
  </si>
  <si>
    <t>XXXX719</t>
  </si>
  <si>
    <t xml:space="preserve">5 Hours 35 Minutes </t>
  </si>
  <si>
    <t>XXXX713</t>
  </si>
  <si>
    <t xml:space="preserve">6 Hours 0 Minutes </t>
  </si>
  <si>
    <t>XXXX110</t>
  </si>
  <si>
    <t xml:space="preserve">11 Hours 47 Minutes </t>
  </si>
  <si>
    <t>XXXX404</t>
  </si>
  <si>
    <t xml:space="preserve">19 Hours 30 Minutes </t>
  </si>
  <si>
    <t xml:space="preserve">9 Hours 0 Minutes </t>
  </si>
  <si>
    <t>XXXX605</t>
  </si>
  <si>
    <t xml:space="preserve">4 Hours 5 Minutes </t>
  </si>
  <si>
    <t xml:space="preserve">3 Hours 26 Minutes </t>
  </si>
  <si>
    <t xml:space="preserve">3 Hours 46 Minutes </t>
  </si>
  <si>
    <t>XXXX111</t>
  </si>
  <si>
    <t xml:space="preserve">4 Hours 45 Minutes </t>
  </si>
  <si>
    <t xml:space="preserve">3 Hours 15 Minutes </t>
  </si>
  <si>
    <t>XXXX2180</t>
  </si>
  <si>
    <t>XXXX833</t>
  </si>
  <si>
    <t>XXXX951</t>
  </si>
  <si>
    <t>XXXX931</t>
  </si>
  <si>
    <t>XXXX891</t>
  </si>
  <si>
    <t>XXXX858</t>
  </si>
  <si>
    <t>XXXX811</t>
  </si>
  <si>
    <t>XXXX879</t>
  </si>
  <si>
    <t>XXXX794</t>
  </si>
  <si>
    <t>XXXX932</t>
  </si>
  <si>
    <t>XXXX851</t>
  </si>
  <si>
    <t>XXXX804</t>
  </si>
  <si>
    <t>XXXX865</t>
  </si>
  <si>
    <t>XXXX065</t>
  </si>
  <si>
    <t>XXXX832</t>
  </si>
  <si>
    <t>May</t>
  </si>
  <si>
    <t xml:space="preserve">May </t>
  </si>
  <si>
    <t xml:space="preserve">11 Hours 14 Minutes </t>
  </si>
  <si>
    <t xml:space="preserve">9 Hours 41 Minutes </t>
  </si>
  <si>
    <t xml:space="preserve">5 Hours 19 Minutes </t>
  </si>
  <si>
    <t xml:space="preserve">10 Hours 42 Minutes </t>
  </si>
  <si>
    <t xml:space="preserve">5 Hours 16 Minutes </t>
  </si>
  <si>
    <t xml:space="preserve">5 Hours 22 Minutes </t>
  </si>
  <si>
    <t>10 Hours 18 Minutes</t>
  </si>
  <si>
    <t>2 Hours 41 Minutes</t>
  </si>
  <si>
    <t xml:space="preserve">9 Hours 28 Minutes </t>
  </si>
  <si>
    <t xml:space="preserve">8 Hours 43 Minutes </t>
  </si>
  <si>
    <t xml:space="preserve">10 Hours 57 Minutes </t>
  </si>
  <si>
    <t xml:space="preserve">9 Hours 43 Minutes </t>
  </si>
  <si>
    <t xml:space="preserve">11 Hours 2 Minutes </t>
  </si>
  <si>
    <t>10 Hours 27 Minutes</t>
  </si>
  <si>
    <t>5 Hours 59 Minutes</t>
  </si>
  <si>
    <t xml:space="preserve">9 Hours 11 Minutes </t>
  </si>
  <si>
    <t xml:space="preserve">10 Hours 38 Minutes </t>
  </si>
  <si>
    <t xml:space="preserve">11 Hours 18 Minutes </t>
  </si>
  <si>
    <t xml:space="preserve">5 Hours 0 Minutes </t>
  </si>
  <si>
    <t>11 Hours 3 Minutes</t>
  </si>
  <si>
    <t xml:space="preserve">11 Hours 35 Minutes </t>
  </si>
  <si>
    <t>XXXX620</t>
  </si>
  <si>
    <t>5 Hours 15 Minutes</t>
  </si>
  <si>
    <t>5 Hours 51 Minutes</t>
  </si>
  <si>
    <t>XXXX624</t>
  </si>
  <si>
    <t>XXXX935</t>
  </si>
  <si>
    <t>XXXX422</t>
  </si>
  <si>
    <t>XXXX335</t>
  </si>
  <si>
    <t>XXXX056</t>
  </si>
  <si>
    <t>XXXX521</t>
  </si>
  <si>
    <t>XXXX569</t>
  </si>
  <si>
    <t>XXXX234</t>
  </si>
  <si>
    <t>XXXX371</t>
  </si>
  <si>
    <t>XXXX990</t>
  </si>
  <si>
    <t>XXXX170</t>
  </si>
  <si>
    <t>XXXX411</t>
  </si>
  <si>
    <t>XXXX165</t>
  </si>
  <si>
    <t>XXXX805</t>
  </si>
  <si>
    <t>XXXX479</t>
  </si>
  <si>
    <t>XXXX010</t>
  </si>
  <si>
    <t>XXXX193</t>
  </si>
  <si>
    <t>XXXX680</t>
  </si>
  <si>
    <t>XXXX771</t>
  </si>
  <si>
    <t>XXXX076</t>
  </si>
  <si>
    <t>XXXX649</t>
  </si>
  <si>
    <t>XXXX894</t>
  </si>
  <si>
    <t>XXXX562</t>
  </si>
  <si>
    <t>XXXX906</t>
  </si>
  <si>
    <t>XXXX088</t>
  </si>
  <si>
    <t>XXXX899</t>
  </si>
  <si>
    <t>XXXX312</t>
  </si>
  <si>
    <t xml:space="preserve">XXXX271 </t>
  </si>
  <si>
    <t>XXXX180</t>
  </si>
  <si>
    <t>XXXXX804</t>
  </si>
  <si>
    <t>XXXX117</t>
  </si>
  <si>
    <t>XXXX775</t>
  </si>
  <si>
    <t>XXXX149</t>
  </si>
  <si>
    <t>XXXX141</t>
  </si>
  <si>
    <t>XXXX895</t>
  </si>
  <si>
    <t>XXXX445</t>
  </si>
  <si>
    <t>XXXX044</t>
  </si>
  <si>
    <t>XXXX656</t>
  </si>
  <si>
    <t>XXXX566</t>
  </si>
  <si>
    <t>XXXX253</t>
  </si>
  <si>
    <t>XXXX971</t>
  </si>
  <si>
    <t>XXXX124</t>
  </si>
  <si>
    <t>XXXX475</t>
  </si>
  <si>
    <t>XXXX537</t>
  </si>
  <si>
    <t>XXXX715</t>
  </si>
  <si>
    <t>XXXX131</t>
  </si>
  <si>
    <t>XXXX045</t>
  </si>
  <si>
    <t>XXXX875</t>
  </si>
  <si>
    <t>XXXX132</t>
  </si>
  <si>
    <t>XXXX146</t>
  </si>
  <si>
    <t>XXXX138</t>
  </si>
  <si>
    <t>XXXX123</t>
  </si>
  <si>
    <t>XXXX134</t>
  </si>
  <si>
    <t>XXXX104</t>
  </si>
  <si>
    <t>XXXX113</t>
  </si>
  <si>
    <t>XXXX049</t>
  </si>
  <si>
    <t>XXXX880</t>
  </si>
  <si>
    <t>XXXX153</t>
  </si>
  <si>
    <t>XXXX058</t>
  </si>
  <si>
    <t>XXXX343</t>
  </si>
  <si>
    <t>XXXX344</t>
  </si>
  <si>
    <t>XXXX151</t>
  </si>
  <si>
    <t>XXXX119</t>
  </si>
  <si>
    <t>XXXX259</t>
  </si>
  <si>
    <t>XXXX266</t>
  </si>
  <si>
    <t>XXXX690</t>
  </si>
  <si>
    <t>XXXX747</t>
  </si>
  <si>
    <t>XXXX068</t>
  </si>
  <si>
    <t>XXXX736</t>
  </si>
  <si>
    <t>XXXX646</t>
  </si>
  <si>
    <t>XXXX992</t>
  </si>
  <si>
    <t>XXXX495</t>
  </si>
  <si>
    <t xml:space="preserve">XXXX356 </t>
  </si>
  <si>
    <t>XXXX553</t>
  </si>
  <si>
    <t>XXXX801</t>
  </si>
  <si>
    <t>XXXX800</t>
  </si>
  <si>
    <t>XXXX913</t>
  </si>
  <si>
    <t>XXXX976</t>
  </si>
  <si>
    <t>XXXX290</t>
  </si>
  <si>
    <t>June</t>
  </si>
  <si>
    <t xml:space="preserve">5 Hours 6 Minutes </t>
  </si>
  <si>
    <t xml:space="preserve">7 Hours 52 Minutes </t>
  </si>
  <si>
    <t xml:space="preserve">11 Hours 5 Minutes </t>
  </si>
  <si>
    <t xml:space="preserve">9 Hours 36 Minutes </t>
  </si>
  <si>
    <t xml:space="preserve">9 Hours 34 Minutes </t>
  </si>
  <si>
    <t xml:space="preserve">5 Hours 39 Minutes </t>
  </si>
  <si>
    <t xml:space="preserve">6 Hours 8 Minutes </t>
  </si>
  <si>
    <t xml:space="preserve">5 Hours 24 Minutes </t>
  </si>
  <si>
    <t xml:space="preserve">9 Hours 33 Minutes </t>
  </si>
  <si>
    <t xml:space="preserve">11 Hours 53 Minutes </t>
  </si>
  <si>
    <t xml:space="preserve">10 Hours 39 Minutes </t>
  </si>
  <si>
    <t xml:space="preserve">4 Hours 2 Minutes </t>
  </si>
  <si>
    <t xml:space="preserve">9 Hours 50 Minutes </t>
  </si>
  <si>
    <t xml:space="preserve">11 Hours 26 Minutes </t>
  </si>
  <si>
    <t xml:space="preserve">9 Hours 23 Minutes </t>
  </si>
  <si>
    <t xml:space="preserve">4 Hours 15 Minutes </t>
  </si>
  <si>
    <t xml:space="preserve">10 Hours 50 Minutes </t>
  </si>
  <si>
    <t xml:space="preserve">3 Hours 28 Minutes </t>
  </si>
  <si>
    <t xml:space="preserve">13 Hours 7 Minutes </t>
  </si>
  <si>
    <t>XXXX954</t>
  </si>
  <si>
    <t>XXXX129</t>
  </si>
  <si>
    <t>XXXX274</t>
  </si>
  <si>
    <t>XXXX361</t>
  </si>
  <si>
    <t>XXXX552</t>
  </si>
  <si>
    <t>XXXX394</t>
  </si>
  <si>
    <t>XXXX409</t>
  </si>
  <si>
    <t>XXXX567</t>
  </si>
  <si>
    <t>XXXX152</t>
  </si>
  <si>
    <t>XXXX100</t>
  </si>
  <si>
    <t>XXXX962</t>
  </si>
  <si>
    <t>XXXX753</t>
  </si>
  <si>
    <t>XXXX301</t>
  </si>
  <si>
    <t>XXXX603</t>
  </si>
  <si>
    <t>XXXX472</t>
  </si>
  <si>
    <t>XXXX139</t>
  </si>
  <si>
    <t>XXXX177</t>
  </si>
  <si>
    <t>XXXX026</t>
  </si>
  <si>
    <t>XXXX039</t>
  </si>
  <si>
    <t>XXXX092</t>
  </si>
  <si>
    <t xml:space="preserve">XXXX066 </t>
  </si>
  <si>
    <t>XXXX643</t>
  </si>
  <si>
    <t>XXXX399</t>
  </si>
  <si>
    <t>XXXX255</t>
  </si>
  <si>
    <t>XXXX183</t>
  </si>
  <si>
    <t>XXXX181</t>
  </si>
  <si>
    <t>XXXX633</t>
  </si>
  <si>
    <t>XXXX017</t>
  </si>
  <si>
    <t>XXXX143</t>
  </si>
  <si>
    <t>XXXX199</t>
  </si>
  <si>
    <t>XXXX179</t>
  </si>
  <si>
    <t>XXXX182</t>
  </si>
  <si>
    <t>XXXX196</t>
  </si>
  <si>
    <t>XXXX518</t>
  </si>
  <si>
    <t>July</t>
  </si>
  <si>
    <t xml:space="preserve">5 Hours 7 Minutes </t>
  </si>
  <si>
    <t xml:space="preserve">5 Hours 32 Minutes </t>
  </si>
  <si>
    <t xml:space="preserve">5 Hours 47 Minutes </t>
  </si>
  <si>
    <t xml:space="preserve">9 Hours 30 Minutes </t>
  </si>
  <si>
    <t xml:space="preserve">8 Hours 22 Minutes </t>
  </si>
  <si>
    <t>10 Hours 46 Minutes</t>
  </si>
  <si>
    <t>11 Hours 13 Minutes</t>
  </si>
  <si>
    <t>6 Hours 4 Minutes</t>
  </si>
  <si>
    <t>9 Hours 53 Minutes</t>
  </si>
  <si>
    <t xml:space="preserve">7 Hours 35 Minutes </t>
  </si>
  <si>
    <t xml:space="preserve">8 Hours 24 Minutes </t>
  </si>
  <si>
    <t>4 Hours 25 Minutes</t>
  </si>
  <si>
    <t>4 Hours 48 Minutes</t>
  </si>
  <si>
    <t>2 Hours 7 Minutes</t>
  </si>
  <si>
    <t>XXXX102</t>
  </si>
  <si>
    <t xml:space="preserve">6 Hours 53 Minutes </t>
  </si>
  <si>
    <t>7 Hours 47 Minutes</t>
  </si>
  <si>
    <t>XXXX060</t>
  </si>
  <si>
    <t>XXXX256</t>
  </si>
  <si>
    <t>XXXX161</t>
  </si>
  <si>
    <t>XXXX121</t>
  </si>
  <si>
    <t>XXXX105</t>
  </si>
  <si>
    <t>XXXX063</t>
  </si>
  <si>
    <t>XXXX016</t>
  </si>
  <si>
    <t>XXXX127</t>
  </si>
  <si>
    <t>XXXX126</t>
  </si>
  <si>
    <t>XXXX175</t>
  </si>
  <si>
    <t>XXXX926</t>
  </si>
  <si>
    <t>XXXX538</t>
  </si>
  <si>
    <t>XXXX864</t>
  </si>
  <si>
    <t>XXXX453</t>
  </si>
  <si>
    <t>XXXX786</t>
  </si>
  <si>
    <t>XXXX968</t>
  </si>
  <si>
    <t>XXXX944</t>
  </si>
  <si>
    <t>XXXX539</t>
  </si>
  <si>
    <t>XXXX499</t>
  </si>
  <si>
    <t>XXXX695</t>
  </si>
  <si>
    <t>XXXX910</t>
  </si>
  <si>
    <t>XXXX528</t>
  </si>
  <si>
    <t>XXXX490</t>
  </si>
  <si>
    <t>XXXX580</t>
  </si>
  <si>
    <t>XXXX176</t>
  </si>
  <si>
    <t>XXXX376</t>
  </si>
  <si>
    <t>XXXX190</t>
  </si>
  <si>
    <t>XXXX277</t>
  </si>
  <si>
    <t>XXXX929</t>
  </si>
  <si>
    <t>XXXX295</t>
  </si>
  <si>
    <t>XXXX383</t>
  </si>
  <si>
    <t>XXXX697</t>
  </si>
  <si>
    <t>XXXX840</t>
  </si>
  <si>
    <t>XXXX427</t>
  </si>
  <si>
    <t>XXXX166</t>
  </si>
  <si>
    <t>XXXX159</t>
  </si>
  <si>
    <t>XXXX889</t>
  </si>
  <si>
    <t>XXXX356</t>
  </si>
  <si>
    <t>XXXX584</t>
  </si>
  <si>
    <t>XXXX808</t>
  </si>
  <si>
    <t>XXXX349</t>
  </si>
  <si>
    <t>XXXX600</t>
  </si>
  <si>
    <t>XXXX028</t>
  </si>
  <si>
    <t>XXXX267</t>
  </si>
  <si>
    <t>XXXX437</t>
  </si>
  <si>
    <t>XXXX634</t>
  </si>
  <si>
    <t>August</t>
  </si>
  <si>
    <t xml:space="preserve">5 Hours 17 Minutes </t>
  </si>
  <si>
    <t xml:space="preserve">10 Hours 51 Minutes </t>
  </si>
  <si>
    <t>8 Hours 57 Minutes</t>
  </si>
  <si>
    <t>8 Hours 58 Minutes</t>
  </si>
  <si>
    <t>9 Hours 39 Minutes</t>
  </si>
  <si>
    <t>10 Hours 38 Minutes</t>
  </si>
  <si>
    <t>10 Hours 37 Minutes</t>
  </si>
  <si>
    <t>9 Hours 14 Minutes</t>
  </si>
  <si>
    <t>9 Hours 18 Minutes</t>
  </si>
  <si>
    <t>9 Hours 38 Minutes</t>
  </si>
  <si>
    <t>10 Hours 43 Minutes</t>
  </si>
  <si>
    <t>10 Hours 16 Minutes</t>
  </si>
  <si>
    <t xml:space="preserve">3 Hours 34 Minutes </t>
  </si>
  <si>
    <t>XXXX207</t>
  </si>
  <si>
    <t>XXXX568</t>
  </si>
  <si>
    <t>XXXX217</t>
  </si>
  <si>
    <t>XXXX994</t>
  </si>
  <si>
    <t xml:space="preserve">XXXX242 </t>
  </si>
  <si>
    <t>XXXX790</t>
  </si>
  <si>
    <t>XXXX856</t>
  </si>
  <si>
    <t>XXXX726</t>
  </si>
  <si>
    <t>XXXX983</t>
  </si>
  <si>
    <t>XXXX776</t>
  </si>
  <si>
    <t>XXXX0915</t>
  </si>
  <si>
    <t>XXXX135</t>
  </si>
  <si>
    <t>XXXX817</t>
  </si>
  <si>
    <t>XXXX352</t>
  </si>
  <si>
    <t>XXXX304</t>
  </si>
  <si>
    <t>XXXX496</t>
  </si>
  <si>
    <t>XXXX283</t>
  </si>
  <si>
    <t>XXXX803</t>
  </si>
  <si>
    <t>XXXX885</t>
  </si>
  <si>
    <t>XXXX984</t>
  </si>
  <si>
    <t>XXXX694</t>
  </si>
  <si>
    <t>XXXX844</t>
  </si>
  <si>
    <t>XXXX927</t>
  </si>
  <si>
    <t>XXXX627</t>
  </si>
  <si>
    <t>XXXX918</t>
  </si>
  <si>
    <t>XXXX332</t>
  </si>
  <si>
    <t>XXXX257</t>
  </si>
  <si>
    <t>XXXX881</t>
  </si>
  <si>
    <t xml:space="preserve">September </t>
  </si>
  <si>
    <t>11 Hours 15 Minutes</t>
  </si>
  <si>
    <t>5 Hours 32 Minutes</t>
  </si>
  <si>
    <t>10 Hours 3 Minutes</t>
  </si>
  <si>
    <t>9 Hours 58 Minutes</t>
  </si>
  <si>
    <t>9 Hours 52 Minutes</t>
  </si>
  <si>
    <t>6 Hours 1 Minute</t>
  </si>
  <si>
    <t>10 Hours 50 Minutes</t>
  </si>
  <si>
    <t>11 Hours 48 Minutes</t>
  </si>
  <si>
    <t>11 Hours 31 Minutes</t>
  </si>
  <si>
    <t>11 Hours 22 Minutes</t>
  </si>
  <si>
    <t>6 Hours 5 Minutes</t>
  </si>
  <si>
    <t>10 Hours 44 Minutes</t>
  </si>
  <si>
    <t>9 Hours 30 Minutes</t>
  </si>
  <si>
    <t>6 Hours 15 Minutes</t>
  </si>
  <si>
    <t>10 Hours 31 Minutes</t>
  </si>
  <si>
    <t xml:space="preserve">9 Hours 5 Minutes </t>
  </si>
  <si>
    <t xml:space="preserve">8 Hours 37 Minutes </t>
  </si>
  <si>
    <t xml:space="preserve">11 Hours 25 Minutes </t>
  </si>
  <si>
    <t xml:space="preserve">9 Hours 20 Minutes </t>
  </si>
  <si>
    <t xml:space="preserve">8 Hours 19 Minutes </t>
  </si>
  <si>
    <t>9 Hours 34 Minutes</t>
  </si>
  <si>
    <t>10 Hours 52 Minutes</t>
  </si>
  <si>
    <t>9 Hours 59 Minutes</t>
  </si>
  <si>
    <t>8 Hours 36 Minutes</t>
  </si>
  <si>
    <t xml:space="preserve">6 Hours 15 Minutes </t>
  </si>
  <si>
    <t xml:space="preserve">6 Hours 17 Minutes </t>
  </si>
  <si>
    <t xml:space="preserve">6 Hours 38 Minutes </t>
  </si>
  <si>
    <t>XXXX705</t>
  </si>
  <si>
    <t xml:space="preserve">8 Hours 15 Minutes </t>
  </si>
  <si>
    <t>XXXX005</t>
  </si>
  <si>
    <t>XXXX507</t>
  </si>
  <si>
    <t>XXXX527</t>
  </si>
  <si>
    <t>XXXX570</t>
  </si>
  <si>
    <t>XXXX816</t>
  </si>
  <si>
    <t>XXXX728</t>
  </si>
  <si>
    <t>XXXX069</t>
  </si>
  <si>
    <t>XXXX144</t>
  </si>
  <si>
    <t>XXXX877</t>
  </si>
  <si>
    <t xml:space="preserve">XXXX449 </t>
  </si>
  <si>
    <t>XXXX650</t>
  </si>
  <si>
    <t xml:space="preserve">5 Hours 50 Minutes </t>
  </si>
  <si>
    <t xml:space="preserve">5 Hours 54 Minutes </t>
  </si>
  <si>
    <t xml:space="preserve">11 Hours 46 Minutes </t>
  </si>
  <si>
    <t xml:space="preserve">5 Hours 18 Minutes </t>
  </si>
  <si>
    <t xml:space="preserve">4 Hours 0 Minutes </t>
  </si>
  <si>
    <t xml:space="preserve">7 Hours 44 Minutes </t>
  </si>
  <si>
    <t xml:space="preserve">3 Hours 55 Minutes </t>
  </si>
  <si>
    <t xml:space="preserve">7 Hours 30 Minutes </t>
  </si>
  <si>
    <t xml:space="preserve">XXXX004 </t>
  </si>
  <si>
    <t>XXXX742</t>
  </si>
  <si>
    <t>XXXX947</t>
  </si>
  <si>
    <t xml:space="preserve">November </t>
  </si>
  <si>
    <t>5 hours 25 minutes</t>
  </si>
  <si>
    <t>10 hours 19 minutes</t>
  </si>
  <si>
    <t>10 hours 4 minutes</t>
  </si>
  <si>
    <t>10 hours 39 minutes</t>
  </si>
  <si>
    <t>10 hours 16 minutes</t>
  </si>
  <si>
    <t>10 hours 29 minutes</t>
  </si>
  <si>
    <t>9 hours 38 minutes</t>
  </si>
  <si>
    <t>9 Hours 51 minutes</t>
  </si>
  <si>
    <t>10 hours 24 minutes</t>
  </si>
  <si>
    <t>10 hours 33 minutes</t>
  </si>
  <si>
    <t>10 hours 10 minutes</t>
  </si>
  <si>
    <t>5 hours 24 minutes</t>
  </si>
  <si>
    <t>10 hours 38 minutes</t>
  </si>
  <si>
    <t>11 hours 14 minutes</t>
  </si>
  <si>
    <t>10 hours 36 minutes</t>
  </si>
  <si>
    <t>10 hours 25 minutes</t>
  </si>
  <si>
    <t>5 hours 58 minutes</t>
  </si>
  <si>
    <t>10 hours 49 minutes</t>
  </si>
  <si>
    <t>7 hours 1 minute</t>
  </si>
  <si>
    <t>5 hours 45 minutes</t>
  </si>
  <si>
    <t>8 hours and 53 minutes</t>
  </si>
  <si>
    <t>7 hours and 11 minutes</t>
  </si>
  <si>
    <t>8 hours and 20 minutes</t>
  </si>
  <si>
    <t>9 hours and 31 minutes</t>
  </si>
  <si>
    <t>8 hours and 50 minutes</t>
  </si>
  <si>
    <t>9 hours and 12 minutes</t>
  </si>
  <si>
    <t>10 hours and 12 minutes</t>
  </si>
  <si>
    <t>11 hours and 11 minutes</t>
  </si>
  <si>
    <t>10 hours and 43 minutes</t>
  </si>
  <si>
    <t>10 hours and 26 minutes</t>
  </si>
  <si>
    <t>9 hours and 54 minutes</t>
  </si>
  <si>
    <t>9 hours and 14 minutes</t>
  </si>
  <si>
    <t>9 hours and 16 minutes</t>
  </si>
  <si>
    <t>10 hours and 29 minutes</t>
  </si>
  <si>
    <t>10 hours and 35 minutes</t>
  </si>
  <si>
    <t>10 hours and 02 minutes</t>
  </si>
  <si>
    <t>10 hours and 01 minutes</t>
  </si>
  <si>
    <t>10 hours and 40 minutes</t>
  </si>
  <si>
    <t>7 hours and 02 minutes</t>
  </si>
  <si>
    <t>0 hours and 55 minutes</t>
  </si>
  <si>
    <t>XXXX613</t>
  </si>
  <si>
    <t>2 Hours and 46 minutes</t>
  </si>
  <si>
    <t>4 Hours and 52 minutes</t>
  </si>
  <si>
    <t>XXXX09</t>
  </si>
  <si>
    <t>4 Hours and 9 minutes</t>
  </si>
  <si>
    <t>4 Hours and 16 minutes</t>
  </si>
  <si>
    <t>1:21PM</t>
  </si>
  <si>
    <t>1:51PM</t>
  </si>
  <si>
    <t>12:40PM</t>
  </si>
  <si>
    <t>11:28AM</t>
  </si>
  <si>
    <t>XXXX1993</t>
  </si>
  <si>
    <t>10:48AM</t>
  </si>
  <si>
    <t>XXXX1628</t>
  </si>
  <si>
    <t>10:01AM</t>
  </si>
  <si>
    <t>XXXX3933</t>
  </si>
  <si>
    <t>XXXX0645</t>
  </si>
  <si>
    <t>8:37AM</t>
  </si>
  <si>
    <t>7:45AM</t>
  </si>
  <si>
    <t>XXXX2092</t>
  </si>
  <si>
    <t>7:02AM</t>
  </si>
  <si>
    <t>6:31AM</t>
  </si>
  <si>
    <t>10:41AM</t>
  </si>
  <si>
    <t>XXXX101249</t>
  </si>
  <si>
    <t>9:52AM</t>
  </si>
  <si>
    <t>XXXX100860</t>
  </si>
  <si>
    <t>3:05PM</t>
  </si>
  <si>
    <t>XXXX0997</t>
  </si>
  <si>
    <t>XXXX0830</t>
  </si>
  <si>
    <t>2:11PM</t>
  </si>
  <si>
    <t>XXXX9832</t>
  </si>
  <si>
    <t>6:37AM</t>
  </si>
  <si>
    <t>XXXX0345</t>
  </si>
  <si>
    <t>2:05PM</t>
  </si>
  <si>
    <t>XXXX1110</t>
  </si>
  <si>
    <t>1:00PM</t>
  </si>
  <si>
    <t>XXXX4010</t>
  </si>
  <si>
    <t>1:18PM</t>
  </si>
  <si>
    <t>XXXX1150</t>
  </si>
  <si>
    <t>12:35PM</t>
  </si>
  <si>
    <t>12:03PM</t>
  </si>
  <si>
    <t>XXXX2009</t>
  </si>
  <si>
    <t>XXXX101258</t>
  </si>
  <si>
    <t>XXXX7570</t>
  </si>
  <si>
    <t>12:46PM</t>
  </si>
  <si>
    <t>XXXX1191</t>
  </si>
  <si>
    <t>11:35AM</t>
  </si>
  <si>
    <t>10:51AM</t>
  </si>
  <si>
    <t>XXXX102794</t>
  </si>
  <si>
    <t>10:10AM</t>
  </si>
  <si>
    <t>XXXX2031</t>
  </si>
  <si>
    <t>8:43AM</t>
  </si>
  <si>
    <t>XXXX1806</t>
  </si>
  <si>
    <t>8:26AM</t>
  </si>
  <si>
    <t>XXXX204247</t>
  </si>
  <si>
    <t>7:18AM</t>
  </si>
  <si>
    <t>XXXX204246</t>
  </si>
  <si>
    <t>6:30AM</t>
  </si>
  <si>
    <t>4:27PM</t>
  </si>
  <si>
    <t>XXXX100697</t>
  </si>
  <si>
    <t>XXXX2037</t>
  </si>
  <si>
    <t>3:47PM</t>
  </si>
  <si>
    <t>XXXX1656</t>
  </si>
  <si>
    <t>12:33PM</t>
  </si>
  <si>
    <t>XXXX1306</t>
  </si>
  <si>
    <t>11:57AM</t>
  </si>
  <si>
    <t>3:19PM</t>
  </si>
  <si>
    <t>XXXX4249</t>
  </si>
  <si>
    <t>2:53PM</t>
  </si>
  <si>
    <t>XXXX9986</t>
  </si>
  <si>
    <t>2:29PM</t>
  </si>
  <si>
    <t>XXXX4244</t>
  </si>
  <si>
    <t>2:33PM</t>
  </si>
  <si>
    <t>XXXX2865</t>
  </si>
  <si>
    <t>1:52PM</t>
  </si>
  <si>
    <t>6:42AM</t>
  </si>
  <si>
    <t>4:01PM</t>
  </si>
  <si>
    <t>3:27PM</t>
  </si>
  <si>
    <t>XXXX204240</t>
  </si>
  <si>
    <t>6:07AM</t>
  </si>
  <si>
    <t>3:00PM</t>
  </si>
  <si>
    <t>XXXX2085</t>
  </si>
  <si>
    <t>1:37PM</t>
  </si>
  <si>
    <t>XXXX100790</t>
  </si>
  <si>
    <t>11:03AM</t>
  </si>
  <si>
    <t>XXXX1832</t>
  </si>
  <si>
    <t>9:21AM</t>
  </si>
  <si>
    <t>XXXX0693</t>
  </si>
  <si>
    <t>8:18AM</t>
  </si>
  <si>
    <t>XXXX101285</t>
  </si>
  <si>
    <t>12:28PM</t>
  </si>
  <si>
    <t>XXXX101185</t>
  </si>
  <si>
    <t>11:30AM</t>
  </si>
  <si>
    <t>XXXX204242</t>
  </si>
  <si>
    <t>10:16AM</t>
  </si>
  <si>
    <t>XXXX1699</t>
  </si>
  <si>
    <t>8:12AM</t>
  </si>
  <si>
    <t>XXXX101177</t>
  </si>
  <si>
    <t>9:44AM</t>
  </si>
  <si>
    <t>XXXX1010256</t>
  </si>
  <si>
    <t>7:28AM</t>
  </si>
  <si>
    <t>XXXX101253</t>
  </si>
  <si>
    <t>7:00AM</t>
  </si>
  <si>
    <t>XXXX101161</t>
  </si>
  <si>
    <t>6:27AM</t>
  </si>
  <si>
    <t>XXXX2003</t>
  </si>
  <si>
    <t>6:01AM</t>
  </si>
  <si>
    <t>XXXX102857</t>
  </si>
  <si>
    <t>3:15PM</t>
  </si>
  <si>
    <t>XXXX204241</t>
  </si>
  <si>
    <t>2:16PM</t>
  </si>
  <si>
    <t>XXXX4868</t>
  </si>
  <si>
    <t>5:48AM</t>
  </si>
  <si>
    <t>XXXX0126</t>
  </si>
  <si>
    <t>6:51AM</t>
  </si>
  <si>
    <t>XXXX03</t>
  </si>
  <si>
    <t>XXXX204248</t>
  </si>
  <si>
    <t>9:10AM</t>
  </si>
  <si>
    <t>XXXX2011</t>
  </si>
  <si>
    <t xml:space="preserve">12:20PM </t>
  </si>
  <si>
    <t>9 Hours 7 Minutes</t>
  </si>
  <si>
    <t>9 Hours 47 Minutes</t>
  </si>
  <si>
    <t>5 hours 29 Minutes</t>
  </si>
  <si>
    <t>10 Hours 43 Minuts</t>
  </si>
  <si>
    <t>10 Hours 2 Minutes</t>
  </si>
  <si>
    <t>10 Hours 35 Minutes</t>
  </si>
  <si>
    <t>10 Hours 19 Minutes</t>
  </si>
  <si>
    <t>10 Hours 14 Minutes</t>
  </si>
  <si>
    <t>5 Hours 56 Minutes</t>
  </si>
  <si>
    <t>10 Hours 40 Minutes</t>
  </si>
  <si>
    <t>11 Hours 18 Minutes</t>
  </si>
  <si>
    <t>10 Hours 39 Minutes</t>
  </si>
  <si>
    <t>5 Hours 49 Minutes</t>
  </si>
  <si>
    <t>10 Hours 20 Minutes</t>
  </si>
  <si>
    <t>10 Hours 22 Minutes</t>
  </si>
  <si>
    <t>10 Hours 48 Minutes</t>
  </si>
  <si>
    <t>9 Hours 20 Minutes</t>
  </si>
  <si>
    <t>10 Hours 10 Minutes</t>
  </si>
  <si>
    <t>5 Hours 54 Minutes</t>
  </si>
  <si>
    <t>10 Hours 11 Minutes</t>
  </si>
  <si>
    <t>4 Hours 59 Minutes</t>
  </si>
  <si>
    <t>8 Hours 27 Minutes</t>
  </si>
  <si>
    <t>8 Hours 40 Minutes</t>
  </si>
  <si>
    <t>10 Hours 45 Minutes</t>
  </si>
  <si>
    <t>5 Hours 43 Minutes</t>
  </si>
  <si>
    <t>10 Hours 25 Minutes</t>
  </si>
  <si>
    <t>9 Hurs 57 Minutes</t>
  </si>
  <si>
    <t>10 Hours 5 Minutes</t>
  </si>
  <si>
    <t>5 Hours 38 Minutes</t>
  </si>
  <si>
    <t>9 Hours 9 Minutes</t>
  </si>
  <si>
    <t>10 Hours 47 Minutes</t>
  </si>
  <si>
    <t>9 Hours 3 Minutes</t>
  </si>
  <si>
    <t>7 Hours 6 Minutes</t>
  </si>
  <si>
    <t xml:space="preserve">7 Hours 48 Minutes </t>
  </si>
  <si>
    <t>8 Hours 56 Minutes</t>
  </si>
  <si>
    <t>9 Hours 50 Minutes</t>
  </si>
  <si>
    <t>9 Hours 46 Minutes</t>
  </si>
  <si>
    <t>2 Hours 42 Minutes</t>
  </si>
  <si>
    <t xml:space="preserve">6 Hours 5 Minutes </t>
  </si>
  <si>
    <t>XXXX206</t>
  </si>
  <si>
    <t>6 Hours 22 Minutes</t>
  </si>
  <si>
    <t>XXXX240</t>
  </si>
  <si>
    <t>XXXX390</t>
  </si>
  <si>
    <t>8 Hours 43 Minutes</t>
  </si>
  <si>
    <t>8 Hours 29 Minures</t>
  </si>
  <si>
    <t>10 Hours 13 MINITES</t>
  </si>
  <si>
    <t>9 Hours 28 Minutes</t>
  </si>
  <si>
    <t>11 Hours 4 Minutes</t>
  </si>
  <si>
    <t>11 Hours 29 Minutes</t>
  </si>
  <si>
    <t>3 Hours 52 Minutes</t>
  </si>
  <si>
    <t xml:space="preserve">9 Hours </t>
  </si>
  <si>
    <t>9 Hours 35 Minutes</t>
  </si>
  <si>
    <t>10 Hours 49 Minutes</t>
  </si>
  <si>
    <t>XXXX741</t>
  </si>
  <si>
    <t>4 Hours 43 Minutes</t>
  </si>
  <si>
    <t>4 Hours 50 Minutes</t>
  </si>
  <si>
    <t>6 Hours 48 Minutes</t>
  </si>
  <si>
    <t>XXXX1737</t>
  </si>
  <si>
    <t>7 Hours 36 Minutes</t>
  </si>
  <si>
    <t>2024</t>
  </si>
  <si>
    <t>30 Mins</t>
  </si>
  <si>
    <t>0643</t>
  </si>
  <si>
    <t>0866</t>
  </si>
  <si>
    <t>2007</t>
  </si>
  <si>
    <t>2006</t>
  </si>
  <si>
    <t>0009</t>
  </si>
  <si>
    <t>1084</t>
  </si>
  <si>
    <t>0766</t>
  </si>
  <si>
    <t>1842</t>
  </si>
  <si>
    <t>7869</t>
  </si>
  <si>
    <t>4010</t>
  </si>
  <si>
    <t>X518</t>
  </si>
  <si>
    <t xml:space="preserve"> X519</t>
  </si>
  <si>
    <t>2011</t>
  </si>
  <si>
    <t>3948</t>
  </si>
  <si>
    <t>4248</t>
  </si>
  <si>
    <t xml:space="preserve"> X503</t>
  </si>
  <si>
    <t xml:space="preserve"> X489</t>
  </si>
  <si>
    <t>1947</t>
  </si>
  <si>
    <t>1106</t>
  </si>
  <si>
    <t>0656</t>
  </si>
  <si>
    <t xml:space="preserve"> X423</t>
  </si>
  <si>
    <t>0860</t>
  </si>
  <si>
    <t>2037</t>
  </si>
  <si>
    <t xml:space="preserve"> X255</t>
  </si>
  <si>
    <t>7870</t>
  </si>
  <si>
    <t>1177</t>
  </si>
  <si>
    <t>4242</t>
  </si>
  <si>
    <t>4243</t>
  </si>
  <si>
    <t>4244</t>
  </si>
  <si>
    <t xml:space="preserve"> X231</t>
  </si>
  <si>
    <t>2009</t>
  </si>
  <si>
    <t>1259</t>
  </si>
  <si>
    <t>4249</t>
  </si>
  <si>
    <t xml:space="preserve"> X478</t>
  </si>
  <si>
    <t xml:space="preserve"> X435</t>
  </si>
  <si>
    <t>1150</t>
  </si>
  <si>
    <t>1253</t>
  </si>
  <si>
    <t>1161</t>
  </si>
  <si>
    <t>4246</t>
  </si>
  <si>
    <t>4247</t>
  </si>
  <si>
    <t xml:space="preserve"> X449</t>
  </si>
  <si>
    <t>4241</t>
  </si>
  <si>
    <t>1171</t>
  </si>
  <si>
    <t>3065</t>
  </si>
  <si>
    <t xml:space="preserve"> X516</t>
  </si>
  <si>
    <t>2865</t>
  </si>
  <si>
    <t>0004</t>
  </si>
  <si>
    <t>2794</t>
  </si>
  <si>
    <t>1185</t>
  </si>
  <si>
    <t xml:space="preserve"> X417</t>
  </si>
  <si>
    <t>1122</t>
  </si>
  <si>
    <t>0790</t>
  </si>
  <si>
    <t>1256</t>
  </si>
  <si>
    <t>0697</t>
  </si>
  <si>
    <t xml:space="preserve"> X243</t>
  </si>
  <si>
    <t xml:space="preserve"> X508</t>
  </si>
  <si>
    <t>0988</t>
  </si>
  <si>
    <t xml:space="preserve"> X402</t>
  </si>
  <si>
    <t xml:space="preserve"> X457</t>
  </si>
  <si>
    <t>7718</t>
  </si>
  <si>
    <t xml:space="preserve"> X493</t>
  </si>
  <si>
    <t xml:space="preserve"> X465</t>
  </si>
  <si>
    <t>4245</t>
  </si>
  <si>
    <t>7791</t>
  </si>
  <si>
    <t>0810</t>
  </si>
  <si>
    <t>1925</t>
  </si>
  <si>
    <t>2003</t>
  </si>
  <si>
    <t xml:space="preserve"> X433</t>
  </si>
  <si>
    <t>2092</t>
  </si>
  <si>
    <t>1258</t>
  </si>
  <si>
    <t xml:space="preserve"> X484</t>
  </si>
  <si>
    <t xml:space="preserve"> X488</t>
  </si>
  <si>
    <t xml:space="preserve"> X425</t>
  </si>
  <si>
    <t>X519</t>
  </si>
  <si>
    <t>1824</t>
  </si>
  <si>
    <t xml:space="preserve"> X518</t>
  </si>
  <si>
    <t>1249</t>
  </si>
  <si>
    <t>5 Hours 36 Minutes</t>
  </si>
  <si>
    <t>9 Hours 37 Minutes</t>
  </si>
  <si>
    <t>9 Hours 43 Minutes</t>
  </si>
  <si>
    <t>9 Hours 32 Minutes</t>
  </si>
  <si>
    <t>5 Hours 44 Minutes</t>
  </si>
  <si>
    <t>10 Hours 1 Minutes</t>
  </si>
  <si>
    <t>9 Hours 12 Minutes</t>
  </si>
  <si>
    <t>10 Hours 13 Minutes</t>
  </si>
  <si>
    <t>10 Hours 54 Minutes</t>
  </si>
  <si>
    <t>10 Hours 34 Minutes</t>
  </si>
  <si>
    <t>9 Hours 16 Minutes</t>
  </si>
  <si>
    <t>xxxx0115</t>
  </si>
  <si>
    <t>xxxx0603</t>
  </si>
  <si>
    <t>6 Hours 7 Minutes</t>
  </si>
  <si>
    <t>xxxx0602</t>
  </si>
  <si>
    <t>xxxx713B</t>
  </si>
  <si>
    <t>5 Hours 50 Minutes</t>
  </si>
  <si>
    <t>xxxx9703</t>
  </si>
  <si>
    <t>6 Hours 37 Minutes</t>
  </si>
  <si>
    <t>xxxx9101</t>
  </si>
  <si>
    <t>4 Hours 40 Minutes</t>
  </si>
  <si>
    <t>xxxx6620</t>
  </si>
  <si>
    <t>xxxx0711</t>
  </si>
  <si>
    <t>xxxx0613</t>
  </si>
  <si>
    <t>6 Hours 27 Minutes</t>
  </si>
  <si>
    <t>xxxx0766</t>
  </si>
  <si>
    <t>xxxx 401</t>
  </si>
  <si>
    <t>xxxx4243</t>
  </si>
  <si>
    <t>xxxx4244</t>
  </si>
  <si>
    <t>xxxx2009</t>
  </si>
  <si>
    <t>xxxx1259</t>
  </si>
  <si>
    <t>xxxx4249</t>
  </si>
  <si>
    <t>xxxx1150</t>
  </si>
  <si>
    <t>xxxx 399</t>
  </si>
  <si>
    <t>xxxx 501</t>
  </si>
  <si>
    <t>xxxx4242</t>
  </si>
  <si>
    <t>xxxx1185</t>
  </si>
  <si>
    <t>xxxx1285</t>
  </si>
  <si>
    <t>xxxx4246</t>
  </si>
  <si>
    <t>xxxx4247</t>
  </si>
  <si>
    <t>xxxx4241</t>
  </si>
  <si>
    <t>xxxx3065</t>
  </si>
  <si>
    <t>xxxx2865</t>
  </si>
  <si>
    <t>xxxx0004</t>
  </si>
  <si>
    <t>xxxx2794</t>
  </si>
  <si>
    <t>xxxx1762</t>
  </si>
  <si>
    <t>xxxx 478</t>
  </si>
  <si>
    <t>xxxx 516</t>
  </si>
  <si>
    <t>xxxx 425</t>
  </si>
  <si>
    <t>xxxx 255</t>
  </si>
  <si>
    <t>xxxx2007</t>
  </si>
  <si>
    <t>xxxx2006</t>
  </si>
  <si>
    <t>xxxx2003</t>
  </si>
  <si>
    <t>xxxx1258</t>
  </si>
  <si>
    <t>xxxx2011</t>
  </si>
  <si>
    <t>xxxx2037</t>
  </si>
  <si>
    <t>xxxx4245</t>
  </si>
  <si>
    <t>xxxx2092</t>
  </si>
  <si>
    <t>xxxx 433</t>
  </si>
  <si>
    <t>xxxx 484</t>
  </si>
  <si>
    <t>xxxx 488</t>
  </si>
  <si>
    <t>xxxx 519</t>
  </si>
  <si>
    <t>xxxx 518</t>
  </si>
  <si>
    <t>xxxx2031</t>
  </si>
  <si>
    <t>xxxx 449</t>
  </si>
  <si>
    <t>xxxx1256</t>
  </si>
  <si>
    <t>xxxx0697</t>
  </si>
  <si>
    <t>xxxx 243</t>
  </si>
  <si>
    <t>xxxx 508</t>
  </si>
  <si>
    <t>xxxx1177</t>
  </si>
  <si>
    <t>xxxx1253</t>
  </si>
  <si>
    <t>xxxx1161</t>
  </si>
  <si>
    <t>9 Hours 36 Minutes</t>
  </si>
  <si>
    <t>10 Hours</t>
  </si>
  <si>
    <t>5 Hours 39 Minutes</t>
  </si>
  <si>
    <t>10 Hours 59 Minutes</t>
  </si>
  <si>
    <t>5 Hours 33 Minutes</t>
  </si>
  <si>
    <t>10 Hours 28 Minutes</t>
  </si>
  <si>
    <t>11 Hours 20 Minutes</t>
  </si>
  <si>
    <t>10 Hours 51 Minutes</t>
  </si>
  <si>
    <t>11 Hours 5 Minutes</t>
  </si>
  <si>
    <t>10 Hours 57 Minutes</t>
  </si>
  <si>
    <t>10 Hours 42 Minutes</t>
  </si>
  <si>
    <t>8 Hours 51 Minutes</t>
  </si>
  <si>
    <t>Barge</t>
  </si>
  <si>
    <t>xxxx6520</t>
  </si>
  <si>
    <t>xxxx7072</t>
  </si>
  <si>
    <t>3 Hours 56 Minutes</t>
  </si>
  <si>
    <t>xxxx5418</t>
  </si>
  <si>
    <t>3 Hours 54 Minutes</t>
  </si>
  <si>
    <t>xxxx5158</t>
  </si>
  <si>
    <t>2 Hours 16 Minutes</t>
  </si>
  <si>
    <t>xxxx6402</t>
  </si>
  <si>
    <t>7 Hours 37 Minutes</t>
  </si>
  <si>
    <t xml:space="preserve">xxxx412 </t>
  </si>
  <si>
    <t>xxxx0790</t>
  </si>
  <si>
    <t>xxxx 417</t>
  </si>
  <si>
    <t>xxxx1084</t>
  </si>
  <si>
    <t>xxxx 493</t>
  </si>
  <si>
    <t>xxxx 465</t>
  </si>
  <si>
    <t>xxxx 489</t>
  </si>
  <si>
    <t>xxxx4248</t>
  </si>
  <si>
    <t>xxxx 435</t>
  </si>
  <si>
    <t>xxxx 503</t>
  </si>
  <si>
    <t xml:space="preserve">xxxx423 </t>
  </si>
  <si>
    <t>xxxx0656</t>
  </si>
  <si>
    <t>xxxx0009</t>
  </si>
  <si>
    <t>xxxx2024</t>
  </si>
  <si>
    <t>xxxx4010</t>
  </si>
  <si>
    <t>xxxx 231</t>
  </si>
  <si>
    <t>xxxx1171</t>
  </si>
  <si>
    <t>xxxx1249</t>
  </si>
  <si>
    <t>xxxx0860</t>
  </si>
  <si>
    <t>xxxx0265</t>
  </si>
  <si>
    <t>xxxx9328</t>
  </si>
  <si>
    <t>xxxx0935</t>
  </si>
  <si>
    <t>xxxx0858</t>
  </si>
  <si>
    <t>xxxx0713</t>
  </si>
  <si>
    <t>xxxx0102</t>
  </si>
  <si>
    <t>xxxx0966</t>
  </si>
  <si>
    <t>xxxx1857</t>
  </si>
  <si>
    <t>xxxx0083</t>
  </si>
  <si>
    <t>xxxx1727</t>
  </si>
  <si>
    <t>xxxx1438</t>
  </si>
  <si>
    <t>xxxx0912</t>
  </si>
  <si>
    <t>xxxx1877</t>
  </si>
  <si>
    <t>xxxx4410</t>
  </si>
  <si>
    <t>xxxx1732</t>
  </si>
  <si>
    <t>xxxx0779</t>
  </si>
  <si>
    <t>xxxx2432</t>
  </si>
  <si>
    <t>xxxx0859</t>
  </si>
  <si>
    <t>xxxx0693</t>
  </si>
  <si>
    <t>9 Hours 49 Minutes</t>
  </si>
  <si>
    <t>9 Hours 56 Minutes</t>
  </si>
  <si>
    <t>10 Hours 41 Minutes</t>
  </si>
  <si>
    <t>9 Hours</t>
  </si>
  <si>
    <t>8 Hours 30 Minutes</t>
  </si>
  <si>
    <t>8 Hours 37 Miuntes</t>
  </si>
  <si>
    <t>11 Hours 9 Minutes</t>
  </si>
  <si>
    <t>9 Hours 19 Minutes</t>
  </si>
  <si>
    <t>8 Hours 28 Minutes</t>
  </si>
  <si>
    <t>9 Hours 26 Minutes</t>
  </si>
  <si>
    <t>xxxx7926</t>
  </si>
  <si>
    <t>xxxx 927</t>
  </si>
  <si>
    <t>2 Hours 34 Minutes</t>
  </si>
  <si>
    <t>xxxx5438</t>
  </si>
  <si>
    <t>3 Hours 50 Minutes</t>
  </si>
  <si>
    <t>xxxx3983</t>
  </si>
  <si>
    <t>xxxx5406</t>
  </si>
  <si>
    <t>7 Hours 7 Muinutes</t>
  </si>
  <si>
    <t>xxxx6038</t>
  </si>
  <si>
    <t>5 Hours 37 Minutes</t>
  </si>
  <si>
    <t>xxxx5198</t>
  </si>
  <si>
    <t>xxxx7508</t>
  </si>
  <si>
    <t>xxxx7706</t>
  </si>
  <si>
    <t>xxxx4941</t>
  </si>
  <si>
    <t>xxxx0424</t>
  </si>
  <si>
    <t>xxxx7774</t>
  </si>
  <si>
    <t>xxxx1141</t>
  </si>
  <si>
    <t>xxxx0394</t>
  </si>
  <si>
    <t>xxxx0210</t>
  </si>
  <si>
    <t>xxxx0458</t>
  </si>
  <si>
    <t>xxxx1324</t>
  </si>
  <si>
    <t>xxxx1219</t>
  </si>
  <si>
    <t>xxxx1396</t>
  </si>
  <si>
    <t>xxxx1770</t>
  </si>
  <si>
    <t>xxxx0995</t>
  </si>
  <si>
    <t>xxxx0035</t>
  </si>
  <si>
    <t>xxxx0716</t>
  </si>
  <si>
    <t>xxxx0117</t>
  </si>
  <si>
    <t>xxxx0780</t>
  </si>
  <si>
    <t>xxxx1603</t>
  </si>
  <si>
    <t>xxxx 402</t>
  </si>
  <si>
    <t>xxxx1984</t>
  </si>
  <si>
    <t>xxxx 423</t>
  </si>
  <si>
    <t>xxxx7243</t>
  </si>
  <si>
    <t>xxxx0953</t>
  </si>
  <si>
    <t>xxxx3991</t>
  </si>
  <si>
    <t>xxxx0166</t>
  </si>
  <si>
    <t>xxxx 457</t>
  </si>
  <si>
    <t>xxxx1772</t>
  </si>
  <si>
    <t>xxxx0488</t>
  </si>
  <si>
    <t>xxxx7627</t>
  </si>
  <si>
    <t>xxxx0984</t>
  </si>
  <si>
    <t>5 Hours 26 Minutes</t>
  </si>
  <si>
    <t>6 Hours 12 Minutes</t>
  </si>
  <si>
    <t>11 Hours 21 Minutes</t>
  </si>
  <si>
    <t>10 Hours 55 Minutes</t>
  </si>
  <si>
    <t>5 Hours 42 Minutes</t>
  </si>
  <si>
    <t>42 Minutes</t>
  </si>
  <si>
    <t>9 Hours 29 Minutes</t>
  </si>
  <si>
    <t>10 Hours 53 Minutes</t>
  </si>
  <si>
    <t>8 Hours 52 Minutes</t>
  </si>
  <si>
    <t>11Hours 51 Minutes</t>
  </si>
  <si>
    <t>10 Hours 56 Minutes</t>
  </si>
  <si>
    <t>11 Hours 14 Minutes</t>
  </si>
  <si>
    <t>9 Hours 2 Minutes</t>
  </si>
  <si>
    <t>xxxx2008</t>
  </si>
  <si>
    <t>3 Hours 38 Minutes</t>
  </si>
  <si>
    <t xml:space="preserve">xxxx436 </t>
  </si>
  <si>
    <t>5 Hours 57 Minutes</t>
  </si>
  <si>
    <t>xxxx6542</t>
  </si>
  <si>
    <t>6 Hours 8 Minutes</t>
  </si>
  <si>
    <t>xxxx 939</t>
  </si>
  <si>
    <t>3 Hours 20 Minutes</t>
  </si>
  <si>
    <t>xxxx0616</t>
  </si>
  <si>
    <t>2 Hours 35 Minutes</t>
  </si>
  <si>
    <t>2 Hours 5 Minutes</t>
  </si>
  <si>
    <t xml:space="preserve">xxxx587 </t>
  </si>
  <si>
    <t>2 Hours 27 Minutes</t>
  </si>
  <si>
    <t>xxxx2060</t>
  </si>
  <si>
    <t>xxxx1085</t>
  </si>
  <si>
    <t>xxxx1252</t>
  </si>
  <si>
    <t>xxxx1741</t>
  </si>
  <si>
    <t>xxxx1281</t>
  </si>
  <si>
    <t>xxxx0747</t>
  </si>
  <si>
    <t>xxxx4018</t>
  </si>
  <si>
    <t>xxxx1461</t>
  </si>
  <si>
    <t>xxxx0687</t>
  </si>
  <si>
    <t>xxxx1662</t>
  </si>
  <si>
    <t>xxxx1405</t>
  </si>
  <si>
    <t>xxxx0877</t>
  </si>
  <si>
    <t>xxxx1125</t>
  </si>
  <si>
    <t>xxxx1246</t>
  </si>
  <si>
    <t>xxxx1395</t>
  </si>
  <si>
    <t>xxxx0734</t>
  </si>
  <si>
    <t>xxxx0878</t>
  </si>
  <si>
    <t>xxxx0614</t>
  </si>
  <si>
    <t>xxxx 500</t>
  </si>
  <si>
    <t>xxxx1914</t>
  </si>
  <si>
    <t>xxxx0437</t>
  </si>
  <si>
    <t>xxxx1052</t>
  </si>
  <si>
    <t>xxxx9555</t>
  </si>
  <si>
    <t>xxxx2297</t>
  </si>
  <si>
    <t>xxxx9527</t>
  </si>
  <si>
    <t>xxxx1859</t>
  </si>
  <si>
    <t>xxxx0812</t>
  </si>
  <si>
    <t>xxxx2257</t>
  </si>
  <si>
    <t xml:space="preserve">xxxx938 </t>
  </si>
  <si>
    <t>xxxx9674</t>
  </si>
  <si>
    <t>xxxx0257</t>
  </si>
  <si>
    <t>xxxx1043</t>
  </si>
  <si>
    <t>xxxx1022</t>
  </si>
  <si>
    <t>xxxx0144</t>
  </si>
  <si>
    <t>xxxx2300</t>
  </si>
  <si>
    <t>xxxx0964</t>
  </si>
  <si>
    <t>xxxx1503</t>
  </si>
  <si>
    <t>xxxx1617</t>
  </si>
  <si>
    <t>xxxx1204</t>
  </si>
  <si>
    <t>xxxx3933</t>
  </si>
  <si>
    <t>xxxx1140</t>
  </si>
  <si>
    <t>xxxx0299</t>
  </si>
  <si>
    <t>xxxx1011</t>
  </si>
  <si>
    <t>xxxx 396</t>
  </si>
  <si>
    <t>xxxx 305</t>
  </si>
  <si>
    <t>xxxx2029</t>
  </si>
  <si>
    <t>xxxx2062</t>
  </si>
  <si>
    <t>xxxx8986</t>
  </si>
  <si>
    <t>xxxx2447</t>
  </si>
  <si>
    <t>xxxx0983</t>
  </si>
  <si>
    <t>xxxx0054</t>
  </si>
  <si>
    <t>xxxx 141</t>
  </si>
  <si>
    <t>xxxx 127</t>
  </si>
  <si>
    <t>xxxx9635</t>
  </si>
  <si>
    <t>xxxx 115</t>
  </si>
  <si>
    <t>xxxx7790</t>
  </si>
  <si>
    <t>11Hours 1 Minutes</t>
  </si>
  <si>
    <t xml:space="preserve">11 Hours 10 Minutes </t>
  </si>
  <si>
    <t>11 Hours 2 Minutes</t>
  </si>
  <si>
    <t>8 Hours 23 Minutes</t>
  </si>
  <si>
    <t>11 Hours 40 Minutes</t>
  </si>
  <si>
    <t xml:space="preserve">11 Hours 6 Minutes </t>
  </si>
  <si>
    <t>11 Hours 17 Minutes</t>
  </si>
  <si>
    <t xml:space="preserve">11 Hours 19 Minutes </t>
  </si>
  <si>
    <t xml:space="preserve">9 Hours 21 Minutes </t>
  </si>
  <si>
    <t>11 Hours 19 Minutes</t>
  </si>
  <si>
    <t xml:space="preserve">11 Hours 36 Minutes </t>
  </si>
  <si>
    <t>8 Hours 34 Minutes</t>
  </si>
  <si>
    <t>xxxx6123</t>
  </si>
  <si>
    <t>4 Hours 9 Minutes</t>
  </si>
  <si>
    <t>xxxx5151</t>
  </si>
  <si>
    <t>3 Hours 30 Minutes</t>
  </si>
  <si>
    <t>xxxx5000</t>
  </si>
  <si>
    <t>3 Hours 51 Minutes</t>
  </si>
  <si>
    <t>xxxx4456</t>
  </si>
  <si>
    <t>7 Hours 16 Minutes</t>
  </si>
  <si>
    <t>xxxx3967</t>
  </si>
  <si>
    <t>7 Hours 4 Minutes</t>
  </si>
  <si>
    <t>xxxx0906</t>
  </si>
  <si>
    <t>xxxx5318</t>
  </si>
  <si>
    <t>xxxx0719</t>
  </si>
  <si>
    <t>1 Hours 42 Minutes</t>
  </si>
  <si>
    <t>6 Hours 25 Minutes</t>
  </si>
  <si>
    <t>xxxx2893</t>
  </si>
  <si>
    <t>11:50 AM</t>
  </si>
  <si>
    <t>xxxx3060</t>
  </si>
  <si>
    <t>11:20 AM</t>
  </si>
  <si>
    <t>xxxx2840</t>
  </si>
  <si>
    <t>10:50 AM</t>
  </si>
  <si>
    <t>xxxx2992</t>
  </si>
  <si>
    <t>10:39 AM</t>
  </si>
  <si>
    <t>xxxx2810</t>
  </si>
  <si>
    <t>10:14 AM</t>
  </si>
  <si>
    <t>xxxx2838</t>
  </si>
  <si>
    <t>9:58 AM</t>
  </si>
  <si>
    <t>xxxx3050</t>
  </si>
  <si>
    <t>8:54 AM</t>
  </si>
  <si>
    <t>xxxx2984</t>
  </si>
  <si>
    <t>8:40 AM</t>
  </si>
  <si>
    <t>xxxx2842</t>
  </si>
  <si>
    <t>8:19 AM</t>
  </si>
  <si>
    <t>xxxx2976</t>
  </si>
  <si>
    <t>8:04 AM</t>
  </si>
  <si>
    <t>12:35 PM</t>
  </si>
  <si>
    <t>11:46 AM</t>
  </si>
  <si>
    <t>11:30 AM</t>
  </si>
  <si>
    <t>xxxx1613</t>
  </si>
  <si>
    <t>11:00 AM</t>
  </si>
  <si>
    <t>xxxx1302</t>
  </si>
  <si>
    <t>10:00 AM</t>
  </si>
  <si>
    <t>xxxx1240</t>
  </si>
  <si>
    <t>7:30 AM</t>
  </si>
  <si>
    <t>xxxx1842</t>
  </si>
  <si>
    <t>6:57 AM</t>
  </si>
  <si>
    <t>xxxx 162</t>
  </si>
  <si>
    <t>5:45 AM</t>
  </si>
  <si>
    <t>xxxx9279</t>
  </si>
  <si>
    <t>xxxx1466</t>
  </si>
  <si>
    <t>3:34 PM</t>
  </si>
  <si>
    <t>xxxx 264</t>
  </si>
  <si>
    <t>3:26 PM</t>
  </si>
  <si>
    <t>3:10 PM</t>
  </si>
  <si>
    <t>2:43 PM</t>
  </si>
  <si>
    <t>1:54 PM</t>
  </si>
  <si>
    <t>1:22 PM</t>
  </si>
  <si>
    <t>12:56 PM</t>
  </si>
  <si>
    <t>xxxx1060</t>
  </si>
  <si>
    <t>12:30 PM</t>
  </si>
  <si>
    <t>11:49 AM</t>
  </si>
  <si>
    <t>xxxx1029</t>
  </si>
  <si>
    <t>11:27 AM</t>
  </si>
  <si>
    <t>xxxx4020</t>
  </si>
  <si>
    <t>11:29 AM</t>
  </si>
  <si>
    <t>xxxx2032</t>
  </si>
  <si>
    <t>11:01 AM</t>
  </si>
  <si>
    <t>xxxx1291</t>
  </si>
  <si>
    <t>10:35 AM</t>
  </si>
  <si>
    <t>xxxx3931</t>
  </si>
  <si>
    <t>10:07 AM</t>
  </si>
  <si>
    <t>xxxx1945</t>
  </si>
  <si>
    <t>9:39 AM</t>
  </si>
  <si>
    <t>9:16 AM</t>
  </si>
  <si>
    <t>8:48 AM</t>
  </si>
  <si>
    <t>8:21 AM</t>
  </si>
  <si>
    <t>8:03 AM</t>
  </si>
  <si>
    <t>xxxx9873</t>
  </si>
  <si>
    <t>7:46 AM</t>
  </si>
  <si>
    <t>xxxx2039</t>
  </si>
  <si>
    <t>7:06 AM</t>
  </si>
  <si>
    <t>xxxx9671</t>
  </si>
  <si>
    <t>6:37 AM</t>
  </si>
  <si>
    <t>6:13 AM</t>
  </si>
  <si>
    <t>xxxx0849</t>
  </si>
  <si>
    <t>5:40 AM</t>
  </si>
  <si>
    <t>3:32 PM</t>
  </si>
  <si>
    <t>3:04 PM</t>
  </si>
  <si>
    <t>2:41 PM</t>
  </si>
  <si>
    <t>2:24 PM</t>
  </si>
  <si>
    <t>2:03 PM</t>
  </si>
  <si>
    <t>1:46 PM</t>
  </si>
  <si>
    <t>xxxx7647</t>
  </si>
  <si>
    <t>xxxx9314</t>
  </si>
  <si>
    <t>xxxx0911</t>
  </si>
  <si>
    <t>7:28 AM</t>
  </si>
  <si>
    <t>7:01 AM</t>
  </si>
  <si>
    <t>6:42 AM</t>
  </si>
  <si>
    <t>xxxx0007</t>
  </si>
  <si>
    <t>6:29 AM</t>
  </si>
  <si>
    <t>6:06 AM</t>
  </si>
  <si>
    <t>xxxx3938</t>
  </si>
  <si>
    <t>5:43 AM</t>
  </si>
  <si>
    <t>xxxx1114</t>
  </si>
  <si>
    <t>2:39 PM</t>
  </si>
  <si>
    <t>xxxx1181</t>
  </si>
  <si>
    <t>2:07 PM</t>
  </si>
  <si>
    <t>xxxx9693</t>
  </si>
  <si>
    <t>1:44 PM</t>
  </si>
  <si>
    <t>8:14 AM</t>
  </si>
  <si>
    <t>7:51 AM</t>
  </si>
  <si>
    <t>7:26 AM</t>
  </si>
  <si>
    <t>6:38 AM</t>
  </si>
  <si>
    <t>6:19 AM</t>
  </si>
  <si>
    <t>6:01 AM</t>
  </si>
  <si>
    <t>5:16 AM</t>
  </si>
  <si>
    <t>2:01 PM</t>
  </si>
  <si>
    <t>8:02 AM</t>
  </si>
  <si>
    <t>6:33 AM</t>
  </si>
  <si>
    <t>xxxx0819</t>
  </si>
  <si>
    <t>6:11 AM</t>
  </si>
  <si>
    <t>5:48 AM</t>
  </si>
  <si>
    <t>xxxx 328</t>
  </si>
  <si>
    <t>3:40 PM</t>
  </si>
  <si>
    <t>xxxx1689</t>
  </si>
  <si>
    <t>3:16 PM</t>
  </si>
  <si>
    <t>xxxx5762</t>
  </si>
  <si>
    <t>2:51 PM</t>
  </si>
  <si>
    <t>xxxx0727</t>
  </si>
  <si>
    <t>2:32 PM</t>
  </si>
  <si>
    <t>2:08 PM</t>
  </si>
  <si>
    <t>xxxx3965</t>
  </si>
  <si>
    <t>7:05 AM</t>
  </si>
  <si>
    <t>xxxx9903</t>
  </si>
  <si>
    <t>6:40 AM</t>
  </si>
  <si>
    <t>xxxx9627</t>
  </si>
  <si>
    <t>5:47 AM</t>
  </si>
  <si>
    <t>xxxx7747</t>
  </si>
  <si>
    <t>3:01 PM</t>
  </si>
  <si>
    <t>xxxx0920</t>
  </si>
  <si>
    <t>2:30 PM</t>
  </si>
  <si>
    <t>2:05 PM</t>
  </si>
  <si>
    <t>9:33 AM</t>
  </si>
  <si>
    <t>8:01 AM</t>
  </si>
  <si>
    <t>7:11 AM</t>
  </si>
  <si>
    <t>4:36 PM</t>
  </si>
  <si>
    <t>4:10 PM</t>
  </si>
  <si>
    <t>3:21 PM</t>
  </si>
  <si>
    <t>2:34 PM</t>
  </si>
  <si>
    <t>1:40 PM</t>
  </si>
  <si>
    <t>5:41 AM</t>
  </si>
  <si>
    <t>4:34 PM</t>
  </si>
  <si>
    <t>4:08 PM</t>
  </si>
  <si>
    <t>3:39 PM</t>
  </si>
  <si>
    <t>11:58 AM</t>
  </si>
  <si>
    <t>xxxx0967</t>
  </si>
  <si>
    <t>10:47 AM</t>
  </si>
  <si>
    <t>xxxx1907</t>
  </si>
  <si>
    <t>xxxx1862</t>
  </si>
  <si>
    <t>9:31 AM</t>
  </si>
  <si>
    <t>xxxx2321</t>
  </si>
  <si>
    <t>6:34 AM</t>
  </si>
  <si>
    <t>5:15 AM</t>
  </si>
  <si>
    <t>10:19 AM</t>
  </si>
  <si>
    <t>8:36 AM</t>
  </si>
  <si>
    <t>7:42 AM</t>
  </si>
  <si>
    <t>xxxx0861</t>
  </si>
  <si>
    <t>9:32 AM</t>
  </si>
  <si>
    <t>xxxx 447</t>
  </si>
  <si>
    <t>8:41 AM</t>
  </si>
  <si>
    <t>xxxx0871</t>
  </si>
  <si>
    <t>8:16 AM</t>
  </si>
  <si>
    <t>xxxx1146</t>
  </si>
  <si>
    <t>7:53 AM</t>
  </si>
  <si>
    <t>7:29 AM</t>
  </si>
  <si>
    <t>xxxx1321</t>
  </si>
  <si>
    <t>2:13 AM</t>
  </si>
  <si>
    <t>1:55 PM</t>
  </si>
  <si>
    <t>11:22 AM</t>
  </si>
  <si>
    <t>10:53 AM</t>
  </si>
  <si>
    <t>10:31 AM</t>
  </si>
  <si>
    <t>10:16 AM</t>
  </si>
  <si>
    <t>9:51 AM</t>
  </si>
  <si>
    <t>8:39 AM</t>
  </si>
  <si>
    <t>8:13 AM</t>
  </si>
  <si>
    <t>4:33 PM</t>
  </si>
  <si>
    <t>4:01 PM</t>
  </si>
  <si>
    <t>3:31 PM</t>
  </si>
  <si>
    <t>xxxx 473</t>
  </si>
  <si>
    <t>3:09 PM</t>
  </si>
  <si>
    <t>5 Hours 47 Minutes</t>
  </si>
  <si>
    <t>11 Hours 16 Minutes</t>
  </si>
  <si>
    <t>11 Hours 50 Minutes</t>
  </si>
  <si>
    <t xml:space="preserve">11 Hours </t>
  </si>
  <si>
    <t>6 Hours 18 Minutes</t>
  </si>
  <si>
    <t>5 Hours 30 Minutes</t>
  </si>
  <si>
    <t xml:space="preserve">5 Hours 42 Minutes </t>
  </si>
  <si>
    <t>9 Hours 6 Minutes</t>
  </si>
  <si>
    <t>5 Hours 28 Minutes</t>
  </si>
  <si>
    <t xml:space="preserve">9 Hours 10 Minutes </t>
  </si>
  <si>
    <t>6 Hours 23 Minutes</t>
  </si>
  <si>
    <t>9 Hours 23 Minutes</t>
  </si>
  <si>
    <t>11 Hours 42 Minutes</t>
  </si>
  <si>
    <t>3 Hours 23 Minutes</t>
  </si>
  <si>
    <t>11 Hours 32 Minutes</t>
  </si>
  <si>
    <t xml:space="preserve">10 Hours 1 Minutes </t>
  </si>
  <si>
    <t>xxxx5468</t>
  </si>
  <si>
    <t>4 Hours 38 Minutes</t>
  </si>
  <si>
    <t>xxxx5517</t>
  </si>
  <si>
    <t>5 Hours 22 Minutes</t>
  </si>
  <si>
    <t>xxxx5427</t>
  </si>
  <si>
    <t>2 Hours 22 Minutes</t>
  </si>
  <si>
    <t>xxxx5086</t>
  </si>
  <si>
    <t>4 Hours 45 Minutes</t>
  </si>
  <si>
    <t>xxxx4721</t>
  </si>
  <si>
    <t>7 Hours 20 Minues</t>
  </si>
  <si>
    <t>xxxx 265</t>
  </si>
  <si>
    <t>xxxx1722</t>
  </si>
  <si>
    <t>xxxx0826</t>
  </si>
  <si>
    <t>xxxx0636</t>
  </si>
  <si>
    <t>xxxx1827</t>
  </si>
  <si>
    <t>xxxx1408</t>
  </si>
  <si>
    <t>xxxx0977</t>
  </si>
  <si>
    <t>xxxx2124</t>
  </si>
  <si>
    <t>xxxx1856</t>
  </si>
  <si>
    <t>xxxx1641</t>
  </si>
  <si>
    <t>xxxx2533</t>
  </si>
  <si>
    <t>xxxx1037</t>
  </si>
  <si>
    <t>xxxx0932</t>
  </si>
  <si>
    <t>xxxx0944</t>
  </si>
  <si>
    <t>xxxx7751</t>
  </si>
  <si>
    <t>xxxx2071</t>
  </si>
  <si>
    <t>xxxx0462</t>
  </si>
  <si>
    <t>xxxx1444</t>
  </si>
  <si>
    <t>xxxx1710</t>
  </si>
  <si>
    <t>xxxx0184</t>
  </si>
  <si>
    <t>xxxx1712</t>
  </si>
  <si>
    <t>xxxx1433</t>
  </si>
  <si>
    <t>xxxx1746</t>
  </si>
  <si>
    <t>05:34 AM</t>
  </si>
  <si>
    <t>04:41 AM</t>
  </si>
  <si>
    <t>04:08 AM</t>
  </si>
  <si>
    <t>04:07 AM</t>
  </si>
  <si>
    <t>05:20 AM</t>
  </si>
  <si>
    <t>04:05 AM</t>
  </si>
  <si>
    <t>04:18 AM</t>
  </si>
  <si>
    <t>04:30 AM</t>
  </si>
  <si>
    <t>04:20 AM</t>
  </si>
  <si>
    <t>05:27 AM</t>
  </si>
  <si>
    <t>06:50 AM</t>
  </si>
  <si>
    <t>05:29 AM</t>
  </si>
  <si>
    <t xml:space="preserve">10 Hours 35 Minutes  </t>
  </si>
  <si>
    <t xml:space="preserve">10 Hours 18 Minutes  </t>
  </si>
  <si>
    <t xml:space="preserve">10 Hours 37 Minutes  </t>
  </si>
  <si>
    <t xml:space="preserve">5 Hours 36 Minutes </t>
  </si>
  <si>
    <t xml:space="preserve">6 Hours 10 Minutes  </t>
  </si>
  <si>
    <t xml:space="preserve">9 Hours 26 Minutes </t>
  </si>
  <si>
    <t>7 Hours 3 Minutes</t>
  </si>
  <si>
    <t>11 Hours 25 Minutes</t>
  </si>
  <si>
    <t>12 Hours 21 Minutes</t>
  </si>
  <si>
    <t>7 Hours 27 Minutes</t>
  </si>
  <si>
    <t>7 Hours 54 Minutes</t>
  </si>
  <si>
    <t xml:space="preserve">7 Hours 10 Minutes  </t>
  </si>
  <si>
    <t xml:space="preserve">10 Hours 19 Minutes  </t>
  </si>
  <si>
    <t xml:space="preserve">7 Hours 6 Minutes </t>
  </si>
  <si>
    <t xml:space="preserve">8 Hours 4 Minutes  </t>
  </si>
  <si>
    <t>12 Hours 22 Minutes</t>
  </si>
  <si>
    <t>10 Hours Hours 57 Minutes</t>
  </si>
  <si>
    <t>8 Hours</t>
  </si>
  <si>
    <t>7 Hours 28 Minutes</t>
  </si>
  <si>
    <t xml:space="preserve">8 Hours 9 Minutes </t>
  </si>
  <si>
    <t>11 Hours 10 Minutes</t>
  </si>
  <si>
    <t>8 Hours 54 Minutes</t>
  </si>
  <si>
    <t>5 Hours 29 Minutes</t>
  </si>
  <si>
    <t>12 Hours 17 Minutes</t>
  </si>
  <si>
    <t>6 Hours 51 Minutes</t>
  </si>
  <si>
    <t>11 Hours 02 Minutes</t>
  </si>
  <si>
    <t>12 Hours 49 Minutes</t>
  </si>
  <si>
    <t>6 Hours 2 Minutes</t>
  </si>
  <si>
    <t>12 Hours 54 Minutes</t>
  </si>
  <si>
    <t>12 Hours 20 Minutes</t>
  </si>
  <si>
    <t>6 Hours 28 Minutes</t>
  </si>
  <si>
    <t>9 Hours 4 Minutes</t>
  </si>
  <si>
    <t>12 Hours 40 Minutes</t>
  </si>
  <si>
    <t>5 Hours 55 Minutes</t>
  </si>
  <si>
    <t>7 Hours 13 Minutes</t>
  </si>
  <si>
    <t>1 Hours 26 Minutes</t>
  </si>
  <si>
    <t>11 Hours 51 Minutes</t>
  </si>
  <si>
    <t>11 Hours 59 Minutes</t>
  </si>
  <si>
    <t>6 Hours 10 Minutes</t>
  </si>
  <si>
    <t>11 Hours 7 Minutes</t>
  </si>
  <si>
    <t>11 Hours 1 Minutes</t>
  </si>
  <si>
    <t>6 Hours 52 Minutes</t>
  </si>
  <si>
    <t>6 Hours 11 Minutes</t>
  </si>
  <si>
    <t>12 Hours 13 Minutes</t>
  </si>
  <si>
    <t>11 Hours 09 Minutes</t>
  </si>
  <si>
    <t>11 Hours 07 Minutes</t>
  </si>
  <si>
    <t>11 Hours 26 Minutes</t>
  </si>
  <si>
    <t>7 Hours 38 Minutes</t>
  </si>
  <si>
    <t>11 Hours 30 Minutes</t>
  </si>
  <si>
    <t>11 Hours 01 Minutes</t>
  </si>
  <si>
    <t>11 Hours 36 Minutes</t>
  </si>
  <si>
    <t>5 Hours 41 Minutes</t>
  </si>
  <si>
    <t>11 Hours 12 Minutes</t>
  </si>
  <si>
    <t>5 Hours 48 Minutes</t>
  </si>
  <si>
    <t>6 Hours 13 Minutes</t>
  </si>
  <si>
    <t>6 Hours 16 Minutes</t>
  </si>
  <si>
    <t>5 Hours 46 Minutes</t>
  </si>
  <si>
    <t>5 Hours 58 Minutes</t>
  </si>
  <si>
    <t>6 Hours 9 Minutes</t>
  </si>
  <si>
    <t>6 Hours 1 Minutes</t>
  </si>
  <si>
    <t>11 Hours 34 Minutes</t>
  </si>
  <si>
    <t xml:space="preserve">10 Hours 1  Minutes </t>
  </si>
  <si>
    <t xml:space="preserve">10 Hours 47 Minutes  </t>
  </si>
  <si>
    <t>9 Hours 15 Minutes</t>
  </si>
  <si>
    <t>9 Hours 10 Minutes</t>
  </si>
  <si>
    <t xml:space="preserve">10 Hours </t>
  </si>
  <si>
    <t>9 Hours 25 Minutes</t>
  </si>
  <si>
    <t>9 Hours 5 Minutes</t>
  </si>
  <si>
    <t xml:space="preserve">7 Hours 7 Minutes </t>
  </si>
  <si>
    <t xml:space="preserve">8 Hours 4 Minutes </t>
  </si>
  <si>
    <t xml:space="preserve">8 Hours 7 Minutes </t>
  </si>
  <si>
    <t xml:space="preserve">9 Hours 3 Minutes </t>
  </si>
  <si>
    <t xml:space="preserve">7 Hours 54 Minutes </t>
  </si>
  <si>
    <t xml:space="preserve">9 Hours 29 Minutes </t>
  </si>
  <si>
    <t>8 Hours 41 Minutes</t>
  </si>
  <si>
    <t>11 Hours 6 Minutes</t>
  </si>
  <si>
    <t>9 Hours 33 Minutes</t>
  </si>
  <si>
    <t>8 Hours 44 Minutes</t>
  </si>
  <si>
    <t>9 Hours 1 Minutes</t>
  </si>
  <si>
    <t xml:space="preserve">8 Hours 51 Minutes </t>
  </si>
  <si>
    <t>8 Hours 47 Minutes</t>
  </si>
  <si>
    <t>8 Hours 31 Minutes</t>
  </si>
  <si>
    <t>9 Hours 21 Minutes</t>
  </si>
  <si>
    <t>2 Hours 18 Minutes</t>
  </si>
  <si>
    <t>8 Hours 24 Minutes</t>
  </si>
  <si>
    <t>3 Hours 41 Minutes</t>
  </si>
  <si>
    <t>9 Hours 48 Minutes</t>
  </si>
  <si>
    <t>8 Hours 55 Minutes</t>
  </si>
  <si>
    <t xml:space="preserve">12 Hours 7 Minutes </t>
  </si>
  <si>
    <t>2 Hours 24 Minutes</t>
  </si>
  <si>
    <t>7 Hours 42 Minutes</t>
  </si>
  <si>
    <t>3 Hours 18 Minutes</t>
  </si>
  <si>
    <t xml:space="preserve">12 Hours 20 Minutes </t>
  </si>
  <si>
    <t>9 Hours 05 Minutes</t>
  </si>
  <si>
    <t>8 Hours 05 Minutes</t>
  </si>
  <si>
    <t>8 Hours 13 Minutes</t>
  </si>
  <si>
    <t>12 Hours 2 Minutes</t>
  </si>
  <si>
    <t>11 Hours 0 Minutes</t>
  </si>
  <si>
    <t>12 Hours 42 Minutes</t>
  </si>
  <si>
    <t xml:space="preserve">6 Hours 48 Minutes </t>
  </si>
  <si>
    <t>8 Hours 2 Minutes</t>
  </si>
  <si>
    <t>0 Hours 13 Minutes</t>
  </si>
  <si>
    <t>0 Hours 51 Minutes</t>
  </si>
  <si>
    <t>8 Hours 22 Minutes</t>
  </si>
  <si>
    <t>4 Hours 47 Minutes</t>
  </si>
  <si>
    <t>8 Hours 37 Minutes</t>
  </si>
  <si>
    <t>7 Hours 25 Minutes</t>
  </si>
  <si>
    <t>6 Hours 44 Minutes</t>
  </si>
  <si>
    <t>1 Hours 14 Minutes</t>
  </si>
  <si>
    <t>1 Hours 17 Minutes</t>
  </si>
  <si>
    <t>0 Hours 15 Minutes</t>
  </si>
  <si>
    <t>8 Hours 29 Minutes</t>
  </si>
  <si>
    <t>1 Hours 16 Minutes</t>
  </si>
  <si>
    <t>8 Hours 16 Minutes</t>
  </si>
  <si>
    <t>11 Hours 43 Minutes</t>
  </si>
  <si>
    <t>11 Hours 52 Minutes</t>
  </si>
  <si>
    <t>1 Hours 12 Minutes</t>
  </si>
  <si>
    <t>1 Hours 3 Minutes</t>
  </si>
  <si>
    <t>3 Hours 25 Minutes</t>
  </si>
  <si>
    <t>7 Hours 01 Minutes</t>
  </si>
  <si>
    <t>9 Hours 08 Minutes</t>
  </si>
  <si>
    <t>10 Hours 03 Minutes</t>
  </si>
  <si>
    <t>4 Hours 13 Minutes</t>
  </si>
  <si>
    <t>5 Hours 11 Minutes</t>
  </si>
  <si>
    <t>7 Hours 53 Minutes</t>
  </si>
  <si>
    <t>6 Hours 59 Minutes</t>
  </si>
  <si>
    <t>9 Hours 07 Minutes</t>
  </si>
  <si>
    <t>9 Hours 06 Minutes</t>
  </si>
  <si>
    <t>9 Hours 11 Minutes</t>
  </si>
  <si>
    <t>8 Hours 49 Minutes</t>
  </si>
  <si>
    <t>8 Hours 02 Minutes</t>
  </si>
  <si>
    <t>7 Hours 57 Minutes</t>
  </si>
  <si>
    <t>8 Hours 06 Minutes</t>
  </si>
  <si>
    <t>9 Hours 13 Minutes</t>
  </si>
  <si>
    <t>7 Hours 48 Minutes</t>
  </si>
  <si>
    <t>6 Hours 56 Minutes</t>
  </si>
  <si>
    <t>6 Hours 24 Minutes</t>
  </si>
  <si>
    <t>6 Hours 38 Minutes</t>
  </si>
  <si>
    <t>8 Hours 46 Minutes</t>
  </si>
  <si>
    <t>8 Hours 39 Minutes</t>
  </si>
  <si>
    <t>8 Hours 17 Minutes</t>
  </si>
  <si>
    <t>8 Hours 25 Minutes</t>
  </si>
  <si>
    <t>8 Hours 7 Minutes</t>
  </si>
  <si>
    <t>xxxx5424</t>
  </si>
  <si>
    <t>5 Hours 21 Minutes</t>
  </si>
  <si>
    <t>xxxx6000</t>
  </si>
  <si>
    <t>2 Hours 38 Minutes</t>
  </si>
  <si>
    <t>1 Hour 44 Minutes</t>
  </si>
  <si>
    <t>xxxx5430</t>
  </si>
  <si>
    <t>xxxx5018</t>
  </si>
  <si>
    <t>1 Hour 40 Minutes</t>
  </si>
  <si>
    <t>2 Hours 9 Minutes</t>
  </si>
  <si>
    <t>4 Hours 29 Minutes</t>
  </si>
  <si>
    <t>xxxx3939</t>
  </si>
  <si>
    <t>6 Hours 45 Minutes</t>
  </si>
  <si>
    <t>8 Hours 1 Minutes</t>
  </si>
  <si>
    <t>xxxx3980</t>
  </si>
  <si>
    <t>7 Hours 9 Minutes</t>
  </si>
  <si>
    <t>xxxx5419</t>
  </si>
  <si>
    <t>2 Hours 11 Minutes</t>
  </si>
  <si>
    <t>xxxx5408</t>
  </si>
  <si>
    <t>1 Hour 13 Minutes</t>
  </si>
  <si>
    <t>xxxx218B</t>
  </si>
  <si>
    <t>xxxx3708</t>
  </si>
  <si>
    <t>1 Hour 14 Minutes</t>
  </si>
  <si>
    <t>1 Hour 21 Minutes</t>
  </si>
  <si>
    <t>xxxx5480</t>
  </si>
  <si>
    <t>5 Hours 45 Minutes</t>
  </si>
  <si>
    <t>2 Hours 31 Minutes</t>
  </si>
  <si>
    <t>xxxx5211</t>
  </si>
  <si>
    <t>xxxx6071</t>
  </si>
  <si>
    <t>2 Hours 20 Minutes</t>
  </si>
  <si>
    <t>xxxx5499</t>
  </si>
  <si>
    <t>2 Hours 14 Minutes</t>
  </si>
  <si>
    <t>xxxx5212</t>
  </si>
  <si>
    <t>xxxx5425</t>
  </si>
  <si>
    <t>7 Hours 5 Minutes</t>
  </si>
  <si>
    <t>xxxx3890</t>
  </si>
  <si>
    <t>8 Hours 20 Minutes</t>
  </si>
  <si>
    <t>March: River closed due to barge traffic</t>
  </si>
  <si>
    <t>XXXX7074</t>
  </si>
  <si>
    <t>8 Hours 45 Minutes</t>
  </si>
  <si>
    <t xml:space="preserve">XXXX5400 </t>
  </si>
  <si>
    <t>4 Hours 46 Minutes</t>
  </si>
  <si>
    <t>XXX113</t>
  </si>
  <si>
    <t>XXX0113</t>
  </si>
  <si>
    <t>XXXX5402</t>
  </si>
  <si>
    <t>XXXX045B</t>
  </si>
  <si>
    <t>2 Hours 49 Minutes</t>
  </si>
  <si>
    <t>0 Hours 54 Minutes</t>
  </si>
  <si>
    <t>XXXX3973</t>
  </si>
  <si>
    <t>2 Hours 45 Minutes</t>
  </si>
  <si>
    <t>2 Hours 15 Minutes</t>
  </si>
  <si>
    <t>XXXX0701</t>
  </si>
  <si>
    <t>XXXX7500</t>
  </si>
  <si>
    <t>6 Hours 30 Minutes</t>
  </si>
  <si>
    <t>XXXX3812</t>
  </si>
  <si>
    <t>XXXX5177</t>
  </si>
  <si>
    <t>XXXX6054</t>
  </si>
  <si>
    <t>XXXX0705</t>
  </si>
  <si>
    <t>7 Hours 1 Minutes</t>
  </si>
  <si>
    <t>XXXX6113</t>
  </si>
  <si>
    <t>XXXX0708</t>
  </si>
  <si>
    <t>4 Hours 8 Minutes</t>
  </si>
  <si>
    <t>0 Hours 37 Minutes</t>
  </si>
  <si>
    <t>XXXX0704</t>
  </si>
  <si>
    <t>XXXX6562</t>
  </si>
  <si>
    <t>4 Hours 2 Minutes</t>
  </si>
  <si>
    <t>XXXX3588</t>
  </si>
  <si>
    <t>4 Hours 14 Minutes</t>
  </si>
  <si>
    <t>XXXXM106</t>
  </si>
  <si>
    <t>XXXX5840</t>
  </si>
  <si>
    <t>XXXX4420</t>
  </si>
  <si>
    <t>7 Hours 12 Minutes</t>
  </si>
  <si>
    <t>XXXX738B</t>
  </si>
  <si>
    <t>7 Hours 33 Minutes</t>
  </si>
  <si>
    <t>3 Hours 49 Minutes</t>
  </si>
  <si>
    <t>XXXX0710</t>
  </si>
  <si>
    <t>7 Hours 32 Minutes</t>
  </si>
  <si>
    <t>xxxx 408</t>
  </si>
  <si>
    <t xml:space="preserve">xxxx247 </t>
  </si>
  <si>
    <t>xxxx0845</t>
  </si>
  <si>
    <t>xxxx0895</t>
  </si>
  <si>
    <t>xxxx1108</t>
  </si>
  <si>
    <t>xxxx0907</t>
  </si>
  <si>
    <t>xxxx3914</t>
  </si>
  <si>
    <t>xxxx1148</t>
  </si>
  <si>
    <t>xxxx0883</t>
  </si>
  <si>
    <t>xxxx0949</t>
  </si>
  <si>
    <t>xxxx 055</t>
  </si>
  <si>
    <t>xxxx7534</t>
  </si>
  <si>
    <t>xxxx0905</t>
  </si>
  <si>
    <t>xxxx4401</t>
  </si>
  <si>
    <t>xxxx3987</t>
  </si>
  <si>
    <t>xxxx1629</t>
  </si>
  <si>
    <t>xxxx0137</t>
  </si>
  <si>
    <t>xxxx1377</t>
  </si>
  <si>
    <t>xxxx1318</t>
  </si>
  <si>
    <t>xxxx3907</t>
  </si>
  <si>
    <t>xxxx1255</t>
  </si>
  <si>
    <t>xxxx1334</t>
  </si>
  <si>
    <t>xxxx1802</t>
  </si>
  <si>
    <t>xxxx1824</t>
  </si>
  <si>
    <t>xxxx1785</t>
  </si>
  <si>
    <t>xxxx1700</t>
  </si>
  <si>
    <t>xxxx2005</t>
  </si>
  <si>
    <t>xxxx4023</t>
  </si>
  <si>
    <t>xxxx1925</t>
  </si>
  <si>
    <t>xxxx0715</t>
  </si>
  <si>
    <t>xxxx0143</t>
  </si>
  <si>
    <t>xxxx1789</t>
  </si>
  <si>
    <t>xxxx0176</t>
  </si>
  <si>
    <t>xxxx0708</t>
  </si>
  <si>
    <t>xxxx6367</t>
  </si>
  <si>
    <t>xxxx6379</t>
  </si>
  <si>
    <t>xxxx6422</t>
  </si>
  <si>
    <t>xxxx6390</t>
  </si>
  <si>
    <t>xxxx0292</t>
  </si>
  <si>
    <t>xxxx1175</t>
  </si>
  <si>
    <t>xxxx0073</t>
  </si>
  <si>
    <t>xxxx1284</t>
  </si>
  <si>
    <t>xxxx3901</t>
  </si>
  <si>
    <t>xxxx9977</t>
  </si>
  <si>
    <t>xxxx0056</t>
  </si>
  <si>
    <t>xxxx7713</t>
  </si>
  <si>
    <t>xxxx0235</t>
  </si>
  <si>
    <t>xxxx0897</t>
  </si>
  <si>
    <t>xxxx0384</t>
  </si>
  <si>
    <t>xxxx0066</t>
  </si>
  <si>
    <t>xxxx0889</t>
  </si>
  <si>
    <t>xxxx9820</t>
  </si>
  <si>
    <t>xxxx1672</t>
  </si>
  <si>
    <t>xxxx1884</t>
  </si>
  <si>
    <t>xxxx1112</t>
  </si>
  <si>
    <t>xxxx7624</t>
  </si>
  <si>
    <t>xxxx7542</t>
  </si>
  <si>
    <t>xxxx0335</t>
  </si>
  <si>
    <t>xxxx1734</t>
  </si>
  <si>
    <t>xxxx3979</t>
  </si>
  <si>
    <t>xxxx6386</t>
  </si>
  <si>
    <t>xxxx9799</t>
  </si>
  <si>
    <t>xxxx0962</t>
  </si>
  <si>
    <t>xxxx2289</t>
  </si>
  <si>
    <t>xxxx1286</t>
  </si>
  <si>
    <t>xxxx1331</t>
  </si>
  <si>
    <t>xxxx0809</t>
  </si>
  <si>
    <t>xxxx1642</t>
  </si>
  <si>
    <t>xxxx2306</t>
  </si>
  <si>
    <t>xxxx6396</t>
  </si>
  <si>
    <t>xxxx4240</t>
  </si>
  <si>
    <t>xxxx1132</t>
  </si>
  <si>
    <t>xxxx0080</t>
  </si>
  <si>
    <t>xxxx1006</t>
  </si>
  <si>
    <t>xxxx1685</t>
  </si>
  <si>
    <t>xxxx0233</t>
  </si>
  <si>
    <t>xxxx4019</t>
  </si>
  <si>
    <t>xxxx3964</t>
  </si>
  <si>
    <t>xxxx0645</t>
  </si>
  <si>
    <t>xxxx6405</t>
  </si>
  <si>
    <t>xxxx0828</t>
  </si>
  <si>
    <t>xxxx1289</t>
  </si>
  <si>
    <t>xxxx6375</t>
  </si>
  <si>
    <t>xxxx7419</t>
  </si>
  <si>
    <t>xxxx6381</t>
  </si>
  <si>
    <t>xxxx6384</t>
  </si>
  <si>
    <t>xxxx6387</t>
  </si>
  <si>
    <t>xxxx0922</t>
  </si>
  <si>
    <t>xxxx0882</t>
  </si>
  <si>
    <t>xxxx6348</t>
  </si>
  <si>
    <t>xxxx6430</t>
  </si>
  <si>
    <t>xxxx6376</t>
  </si>
  <si>
    <t>xxxx1028</t>
  </si>
  <si>
    <t>xxxx1935</t>
  </si>
  <si>
    <t>xxxx3920</t>
  </si>
  <si>
    <t>xxxx1351</t>
  </si>
  <si>
    <t>xxxx0021</t>
  </si>
  <si>
    <t>xxxx1135</t>
  </si>
  <si>
    <t>xxxx3994</t>
  </si>
  <si>
    <t>xxxx0187</t>
  </si>
  <si>
    <t>xxxx0138</t>
  </si>
  <si>
    <t>xxxx1631</t>
  </si>
  <si>
    <t>xxxx6345</t>
  </si>
  <si>
    <t>xxxx6342</t>
  </si>
  <si>
    <t>xxxx 451</t>
  </si>
  <si>
    <t>xxxx6365</t>
  </si>
  <si>
    <t>xxxx6433</t>
  </si>
  <si>
    <t>xxxx6377</t>
  </si>
  <si>
    <t>xxxx0655</t>
  </si>
  <si>
    <t>xxxx1320</t>
  </si>
  <si>
    <t>xxxx0767</t>
  </si>
  <si>
    <t>xxxx0801</t>
  </si>
  <si>
    <t>xxxx3100</t>
  </si>
  <si>
    <t>xxxx1127</t>
  </si>
  <si>
    <t>xxxx1834</t>
  </si>
  <si>
    <t>xxxx6416</t>
  </si>
  <si>
    <t>xxxx1646</t>
  </si>
  <si>
    <t>xxxx1018</t>
  </si>
  <si>
    <t>xxxx1186</t>
  </si>
  <si>
    <t>xxxx1303</t>
  </si>
  <si>
    <t>xxxx1846</t>
  </si>
  <si>
    <t>xxxx1086</t>
  </si>
  <si>
    <t>xxxx1073</t>
  </si>
  <si>
    <t>xxxx3922</t>
  </si>
  <si>
    <t>xxxx0943</t>
  </si>
  <si>
    <t>xxxx0778</t>
  </si>
  <si>
    <t>xxxx1021</t>
  </si>
  <si>
    <t>xxxx0831</t>
  </si>
  <si>
    <t>xxxx0988</t>
  </si>
  <si>
    <t>xxxx6371</t>
  </si>
  <si>
    <t>xxxx0751</t>
  </si>
  <si>
    <t>xxxx0903</t>
  </si>
  <si>
    <t>XXXX0403</t>
  </si>
  <si>
    <t>XXXX6386</t>
  </si>
  <si>
    <t>XXXX6422</t>
  </si>
  <si>
    <t>XXXX 457</t>
  </si>
  <si>
    <t>XXXX6396</t>
  </si>
  <si>
    <t>XXXX 519</t>
  </si>
  <si>
    <t>XXXX 255</t>
  </si>
  <si>
    <t>XXXX 425</t>
  </si>
  <si>
    <t>XXXX6387</t>
  </si>
  <si>
    <t>XXXX0906</t>
  </si>
  <si>
    <t>XXXX0828</t>
  </si>
  <si>
    <t>XXXX1764</t>
  </si>
  <si>
    <t>XXXX0905</t>
  </si>
  <si>
    <t>XXXX1774</t>
  </si>
  <si>
    <t>XXXX0861</t>
  </si>
  <si>
    <t>XXXX1177</t>
  </si>
  <si>
    <t>XXXX7618</t>
  </si>
  <si>
    <t>XXXX1148</t>
  </si>
  <si>
    <t>XXXX1556</t>
  </si>
  <si>
    <t>XXXX1294</t>
  </si>
  <si>
    <t>XXXX0688</t>
  </si>
  <si>
    <t>XXXX0027</t>
  </si>
  <si>
    <t>XXXX6348</t>
  </si>
  <si>
    <t>XXXX6430</t>
  </si>
  <si>
    <t>XXXX6376</t>
  </si>
  <si>
    <t>XXXX4248</t>
  </si>
  <si>
    <t>XXXX2007</t>
  </si>
  <si>
    <t>XXXX 417</t>
  </si>
  <si>
    <t>XXXX 484</t>
  </si>
  <si>
    <t>XXXX2893</t>
  </si>
  <si>
    <t>XXXX1111</t>
  </si>
  <si>
    <t>XXXX0186</t>
  </si>
  <si>
    <t>XXXX0656</t>
  </si>
  <si>
    <t>XXXX4247</t>
  </si>
  <si>
    <t>XXXX0009</t>
  </si>
  <si>
    <t>XXXX7579</t>
  </si>
  <si>
    <t>XXXX1833</t>
  </si>
  <si>
    <t>XXXX0092</t>
  </si>
  <si>
    <t>XXXX4153</t>
  </si>
  <si>
    <t>XXXX4154</t>
  </si>
  <si>
    <t>XXXX0986</t>
  </si>
  <si>
    <t>XXXX1249</t>
  </si>
  <si>
    <t>XXXX0697</t>
  </si>
  <si>
    <t>XXXX2976</t>
  </si>
  <si>
    <t>XXXX4246</t>
  </si>
  <si>
    <t>XXXX 478</t>
  </si>
  <si>
    <t>XXXX2840</t>
  </si>
  <si>
    <t>XXXX0659</t>
  </si>
  <si>
    <t>XXXX2006</t>
  </si>
  <si>
    <t>XXXX0766</t>
  </si>
  <si>
    <t>XXXX4243</t>
  </si>
  <si>
    <t>XXXX2810</t>
  </si>
  <si>
    <t>XXXX1256</t>
  </si>
  <si>
    <t>XXXX1185</t>
  </si>
  <si>
    <t>XXXX1367</t>
  </si>
  <si>
    <t>XXXX0803</t>
  </si>
  <si>
    <t>XXXX7737</t>
  </si>
  <si>
    <t>XXXX2421</t>
  </si>
  <si>
    <t>XXXX4046</t>
  </si>
  <si>
    <t>XXXX0127</t>
  </si>
  <si>
    <t>XXXX1222</t>
  </si>
  <si>
    <t>XXXX4241</t>
  </si>
  <si>
    <t>XXXX6379</t>
  </si>
  <si>
    <t>XXXX2842</t>
  </si>
  <si>
    <t>XXXX4245</t>
  </si>
  <si>
    <t>XXXX 471</t>
  </si>
  <si>
    <t>XXXX6433</t>
  </si>
  <si>
    <t>XXXX6365</t>
  </si>
  <si>
    <t>XXXX6390</t>
  </si>
  <si>
    <t>XXXX 489</t>
  </si>
  <si>
    <t>XXXX6416</t>
  </si>
  <si>
    <t>XXXX6381</t>
  </si>
  <si>
    <t>XXXX1161</t>
  </si>
  <si>
    <t>XXXX0138</t>
  </si>
  <si>
    <t>XXXX6419</t>
  </si>
  <si>
    <t>XXXX3050</t>
  </si>
  <si>
    <t>XXXX3060</t>
  </si>
  <si>
    <t>XXXX 409</t>
  </si>
  <si>
    <t>XXXX1312</t>
  </si>
  <si>
    <t>XXXX0922</t>
  </si>
  <si>
    <t>XXXX6385</t>
  </si>
  <si>
    <t>XXXX6344</t>
  </si>
  <si>
    <t>XXXX 435</t>
  </si>
  <si>
    <t>XXXX6375</t>
  </si>
  <si>
    <t>XXXX 433</t>
  </si>
  <si>
    <t>XXXX6384</t>
  </si>
  <si>
    <t>XXXX6364</t>
  </si>
  <si>
    <t>XXXX6345</t>
  </si>
  <si>
    <t>XXXX6342</t>
  </si>
  <si>
    <t>XXXX 265</t>
  </si>
  <si>
    <t>XXXX4893</t>
  </si>
  <si>
    <t>XXXX 447</t>
  </si>
  <si>
    <t>XXXX0049</t>
  </si>
  <si>
    <t>XXXX2024</t>
  </si>
  <si>
    <t>XXXX 451</t>
  </si>
  <si>
    <t>XXXX 516</t>
  </si>
  <si>
    <t>XXXX1096</t>
  </si>
  <si>
    <t>XXXX 493</t>
  </si>
  <si>
    <t>XXXX 508</t>
  </si>
  <si>
    <t>XXXX2035</t>
  </si>
  <si>
    <t>XXXX1259</t>
  </si>
  <si>
    <t>XXXX1171</t>
  </si>
  <si>
    <t>XXXX 501</t>
  </si>
  <si>
    <t>XXXX2984</t>
  </si>
  <si>
    <t>XXXX0655</t>
  </si>
  <si>
    <t>XXXX3219</t>
  </si>
  <si>
    <t>XXXX0790</t>
  </si>
  <si>
    <t>XXXX 473</t>
  </si>
  <si>
    <t>XXXX 503</t>
  </si>
  <si>
    <t>XXXX1084</t>
  </si>
  <si>
    <t>XXXX 488</t>
  </si>
  <si>
    <t>XXXX6367</t>
  </si>
  <si>
    <t>XXXX6371</t>
  </si>
  <si>
    <t>XXXX8200</t>
  </si>
  <si>
    <t>XXXX1253</t>
  </si>
  <si>
    <t>XXXX1321</t>
  </si>
  <si>
    <t>XXXX 404</t>
  </si>
  <si>
    <t>XXXX6377</t>
  </si>
  <si>
    <t>XXXX0004</t>
  </si>
  <si>
    <t>XXXX2838</t>
  </si>
  <si>
    <t>XXXX9386</t>
  </si>
  <si>
    <t>XXXX 423</t>
  </si>
  <si>
    <t>XXXX7862</t>
  </si>
  <si>
    <t>XXXX8414</t>
  </si>
  <si>
    <t>XXXX0669</t>
  </si>
  <si>
    <t>xxxx8224</t>
  </si>
  <si>
    <t>xxxx9514</t>
  </si>
  <si>
    <t>xxxx0726</t>
  </si>
  <si>
    <t>xxxx0659</t>
  </si>
  <si>
    <t>xxxx1585</t>
  </si>
  <si>
    <t>xxxx1269</t>
  </si>
  <si>
    <t>xxxx3918</t>
  </si>
  <si>
    <t>xxxx5325</t>
  </si>
  <si>
    <t>xxxx 471</t>
  </si>
  <si>
    <t>xxxx5229</t>
  </si>
  <si>
    <t>xxxx1222</t>
  </si>
  <si>
    <t xml:space="preserve">xxxx245 </t>
  </si>
  <si>
    <t>xxxx 409</t>
  </si>
  <si>
    <t>xxxx1312</t>
  </si>
  <si>
    <t>xxxx6364</t>
  </si>
  <si>
    <t>xxxx1394</t>
  </si>
  <si>
    <t>xxxx8053</t>
  </si>
  <si>
    <t>xxxx6385</t>
  </si>
  <si>
    <t>xxxx6344</t>
  </si>
  <si>
    <t>xxxx0825</t>
  </si>
  <si>
    <t>xxxx0954</t>
  </si>
  <si>
    <t>xxxx4099</t>
  </si>
  <si>
    <t>xxxx0059</t>
  </si>
  <si>
    <t>xxxx1615</t>
  </si>
  <si>
    <t>xxxx3955</t>
  </si>
  <si>
    <t>xxxx1616</t>
  </si>
  <si>
    <t>xxxx1316</t>
  </si>
  <si>
    <t>xxxx4014</t>
  </si>
  <si>
    <t>xxxx0887</t>
  </si>
  <si>
    <t>xxxx8005</t>
  </si>
  <si>
    <t>xxxx5333</t>
  </si>
  <si>
    <t>xxxx9435</t>
  </si>
  <si>
    <t>xxxx1759</t>
  </si>
  <si>
    <t>xxxx4153</t>
  </si>
  <si>
    <t>xxxx4154</t>
  </si>
  <si>
    <t>xxxx2035</t>
  </si>
  <si>
    <t>xxxx1096</t>
  </si>
  <si>
    <t>xxxx9115</t>
  </si>
  <si>
    <t>xxxx1345</t>
  </si>
  <si>
    <t>xxxx0992</t>
  </si>
  <si>
    <t>xxxx1075</t>
  </si>
  <si>
    <t>xxxx3945</t>
  </si>
  <si>
    <t>xxxx0197</t>
  </si>
  <si>
    <t>xxxx7557</t>
  </si>
  <si>
    <t>xxxx0498</t>
  </si>
  <si>
    <t>xxxx0993</t>
  </si>
  <si>
    <t>xxxx1686</t>
  </si>
  <si>
    <t>XXXX0920</t>
  </si>
  <si>
    <t>XXXX3965</t>
  </si>
  <si>
    <t>XXXX1133</t>
  </si>
  <si>
    <t>XXXX0631</t>
  </si>
  <si>
    <t xml:space="preserve">XXXX244 </t>
  </si>
  <si>
    <t>XXXX4242</t>
  </si>
  <si>
    <t>XXXX0921</t>
  </si>
  <si>
    <t>XXXX0235</t>
  </si>
  <si>
    <t>XXXX9888</t>
  </si>
  <si>
    <t>XXXX0740</t>
  </si>
  <si>
    <t>XXXX1659</t>
  </si>
  <si>
    <t>XXXX0888</t>
  </si>
  <si>
    <t>XXXX1114</t>
  </si>
  <si>
    <t>XXXX0070</t>
  </si>
  <si>
    <t>XXXX1348</t>
  </si>
  <si>
    <t>XXXX2002</t>
  </si>
  <si>
    <t>XXXX0744</t>
  </si>
  <si>
    <t>XXXX1669</t>
  </si>
  <si>
    <t>XXXX3790</t>
  </si>
  <si>
    <t>XXXX1480</t>
  </si>
  <si>
    <t>XXXX6965</t>
  </si>
  <si>
    <t>XXXX6405</t>
  </si>
  <si>
    <t>XXXX1285</t>
  </si>
  <si>
    <t>XXXX1258</t>
  </si>
  <si>
    <t>XXXX0811</t>
  </si>
  <si>
    <t>XXXX1484</t>
  </si>
  <si>
    <t>XXXX0940</t>
  </si>
  <si>
    <t>XXXX2992</t>
  </si>
  <si>
    <t>XXXX2290</t>
  </si>
  <si>
    <t>XXXX1481</t>
  </si>
  <si>
    <t>XXXX1305</t>
  </si>
  <si>
    <t>XXXX2086</t>
  </si>
  <si>
    <t>XXXX2246</t>
  </si>
  <si>
    <t>XXXX5156</t>
  </si>
  <si>
    <t>XXXX9859</t>
  </si>
  <si>
    <t>XXXX 518</t>
  </si>
  <si>
    <t>XXXX9371</t>
  </si>
  <si>
    <t>XXXX5004</t>
  </si>
  <si>
    <t>XXXX4240</t>
  </si>
  <si>
    <t>XXXX5010</t>
  </si>
  <si>
    <t>XXXX4158</t>
  </si>
  <si>
    <t>XXXX2666</t>
  </si>
  <si>
    <t>XXXX0871</t>
  </si>
  <si>
    <t>XXXX0172</t>
  </si>
  <si>
    <t>XXXX2961</t>
  </si>
  <si>
    <t>XXXX0781</t>
  </si>
  <si>
    <t>XXXX 644</t>
  </si>
  <si>
    <t>XXXX8125</t>
  </si>
  <si>
    <t>XXXX8201</t>
  </si>
  <si>
    <t>XXXX8260</t>
  </si>
  <si>
    <t>XXXX7850</t>
  </si>
  <si>
    <t>XXXX8938</t>
  </si>
  <si>
    <t>XXXX9536</t>
  </si>
  <si>
    <t>XXXX6526</t>
  </si>
  <si>
    <t>XXXX8948</t>
  </si>
  <si>
    <t>XXXX8559</t>
  </si>
  <si>
    <t>XXXX1217</t>
  </si>
  <si>
    <t>XXXX2858</t>
  </si>
  <si>
    <t>XXXX 481</t>
  </si>
  <si>
    <t>XXXX8186</t>
  </si>
  <si>
    <t>XXXX2038</t>
  </si>
  <si>
    <t>XXXX4270</t>
  </si>
  <si>
    <t>XXXX8542</t>
  </si>
  <si>
    <t>XXXX9538</t>
  </si>
  <si>
    <t>XXXX0017</t>
  </si>
  <si>
    <t>XXXX2496</t>
  </si>
  <si>
    <t>XXXX0039</t>
  </si>
  <si>
    <t>XXXX3112</t>
  </si>
  <si>
    <t>XXXX1938</t>
  </si>
  <si>
    <t>XXXX3983</t>
  </si>
  <si>
    <t>XXXX8460</t>
  </si>
  <si>
    <t>XXXX0894</t>
  </si>
  <si>
    <t>XXXX0978</t>
  </si>
  <si>
    <t>XXXX0799</t>
  </si>
  <si>
    <t>XXXX0838</t>
  </si>
  <si>
    <t>XXXX3453</t>
  </si>
  <si>
    <t>XXXX3254</t>
  </si>
  <si>
    <t>XXXX3434</t>
  </si>
  <si>
    <t>XXXX1132</t>
  </si>
  <si>
    <t>XXXX1929</t>
  </si>
  <si>
    <t>XXXX3974</t>
  </si>
  <si>
    <t>XXXX1753</t>
  </si>
  <si>
    <t>XXXX1712</t>
  </si>
  <si>
    <t>XXXX8145</t>
  </si>
  <si>
    <t>XXXX8072</t>
  </si>
  <si>
    <t>XXXX1817</t>
  </si>
  <si>
    <t>XXXX1914</t>
  </si>
  <si>
    <t>XXXX0073</t>
  </si>
  <si>
    <t>XXXX8037</t>
  </si>
  <si>
    <t>XXXX8597</t>
  </si>
  <si>
    <t>XXXX9785</t>
  </si>
  <si>
    <t>XXXX0858</t>
  </si>
  <si>
    <t>XXXX0833</t>
  </si>
  <si>
    <t>XXXX1009</t>
  </si>
  <si>
    <t>XXXX1422</t>
  </si>
  <si>
    <t>XXXX0892</t>
  </si>
  <si>
    <t>XXXX1073</t>
  </si>
  <si>
    <t>XXXX3354</t>
  </si>
  <si>
    <t>XXXX8189</t>
  </si>
  <si>
    <t>XXXX7488</t>
  </si>
  <si>
    <t>XXXX6197</t>
  </si>
  <si>
    <t>XXXX1636</t>
  </si>
  <si>
    <t>XXXX0673</t>
  </si>
  <si>
    <t>XXXX0627</t>
  </si>
  <si>
    <t>XXXX1730</t>
  </si>
  <si>
    <t>XXXX8441</t>
  </si>
  <si>
    <t>XXXX3436</t>
  </si>
  <si>
    <t>XXXX4047</t>
  </si>
  <si>
    <t>XXXX3357</t>
  </si>
  <si>
    <t>XXXX9789</t>
  </si>
  <si>
    <t>XXXX0007</t>
  </si>
  <si>
    <t>XXXX0839</t>
  </si>
  <si>
    <t>XXXX0662</t>
  </si>
  <si>
    <t>XXXX6916</t>
  </si>
  <si>
    <t>XXXX3435</t>
  </si>
  <si>
    <t>XXXX9367</t>
  </si>
  <si>
    <t>XXXX3292</t>
  </si>
  <si>
    <t>XXXX9139</t>
  </si>
  <si>
    <t>XXXX9197</t>
  </si>
  <si>
    <t>XXXX3346</t>
  </si>
  <si>
    <t>XXXX1934</t>
  </si>
  <si>
    <t>XXXX1081</t>
  </si>
  <si>
    <t>XXXX1458</t>
  </si>
  <si>
    <t>XXXX0184</t>
  </si>
  <si>
    <t>XXXX0819</t>
  </si>
  <si>
    <t>XXXX2079</t>
  </si>
  <si>
    <t>XXXX1670</t>
  </si>
  <si>
    <t>XXXX0973</t>
  </si>
  <si>
    <t>XXXX0939</t>
  </si>
  <si>
    <t>XXXX7874</t>
  </si>
  <si>
    <t>XXXX0954</t>
  </si>
  <si>
    <t>XXXX0810</t>
  </si>
  <si>
    <t>XXXX1139</t>
  </si>
  <si>
    <t>XXXX0909</t>
  </si>
  <si>
    <t>XXXX0864</t>
  </si>
  <si>
    <t>XXXX1632</t>
  </si>
  <si>
    <t>XXXX9839</t>
  </si>
  <si>
    <t>XXXX1684</t>
  </si>
  <si>
    <t>XXXX0628</t>
  </si>
  <si>
    <t>XXXX3925</t>
  </si>
  <si>
    <t>XXXX0952</t>
  </si>
  <si>
    <t>XXXX1615</t>
  </si>
  <si>
    <t>XXXX1144</t>
  </si>
  <si>
    <t>XXXX1611</t>
  </si>
  <si>
    <t>XXXX0118</t>
  </si>
  <si>
    <t>XXXX0177</t>
  </si>
  <si>
    <t>XXXX1103</t>
  </si>
  <si>
    <t>XXXX3921</t>
  </si>
  <si>
    <t>XXXX9940</t>
  </si>
  <si>
    <t>XXXX1739</t>
  </si>
  <si>
    <t>XXXX1382</t>
  </si>
  <si>
    <t>XXXX1637</t>
  </si>
  <si>
    <t>XXXX1619</t>
  </si>
  <si>
    <t>XXXX2673</t>
  </si>
  <si>
    <t>XXXX0150</t>
  </si>
  <si>
    <t>XXXX0256</t>
  </si>
  <si>
    <t>XXXX1731</t>
  </si>
  <si>
    <t>XXXX0896</t>
  </si>
  <si>
    <t>XXXX1891</t>
  </si>
  <si>
    <t>XXXX1104</t>
  </si>
  <si>
    <t>XXXX1605</t>
  </si>
  <si>
    <t>XXXX1788</t>
  </si>
  <si>
    <t>XXXX1074</t>
  </si>
  <si>
    <t>XXXX0893</t>
  </si>
  <si>
    <t>XXXX1343</t>
  </si>
  <si>
    <t>XXXX1237</t>
  </si>
  <si>
    <t>XXXX1469</t>
  </si>
  <si>
    <t>XXXX0114</t>
  </si>
  <si>
    <t>XXXX3918</t>
  </si>
  <si>
    <t>XXXX1048</t>
  </si>
  <si>
    <t>XXXX4022</t>
  </si>
  <si>
    <t>XXXX1777</t>
  </si>
  <si>
    <t>XXXX0944</t>
  </si>
  <si>
    <t>XXXX0950</t>
  </si>
  <si>
    <t>XXXX1006</t>
  </si>
  <si>
    <t>XXXX0981</t>
  </si>
  <si>
    <t>XXXX1696</t>
  </si>
  <si>
    <t>XXXX0886</t>
  </si>
  <si>
    <t>XXXX1759</t>
  </si>
  <si>
    <t>XXXX2019</t>
  </si>
  <si>
    <t>XXXX2000</t>
  </si>
  <si>
    <t>XXXX 449</t>
  </si>
  <si>
    <t>XXXX1800</t>
  </si>
  <si>
    <t>XXXX1726</t>
  </si>
  <si>
    <t>XXXX1246</t>
  </si>
  <si>
    <t>XXXX0199</t>
  </si>
  <si>
    <t>XXXX1353</t>
  </si>
  <si>
    <t>XXXX1286</t>
  </si>
  <si>
    <t>SHNX101222</t>
  </si>
  <si>
    <t>NS 201693</t>
  </si>
  <si>
    <t>SHNX 101285</t>
  </si>
  <si>
    <t>SHNX 101259</t>
  </si>
  <si>
    <t>GACX 76384</t>
  </si>
  <si>
    <t>GACX 76345</t>
  </si>
  <si>
    <t>GACX 76381</t>
  </si>
  <si>
    <t>GACX 76342</t>
  </si>
  <si>
    <t>GACX 76387</t>
  </si>
  <si>
    <t>MLMX 447</t>
  </si>
  <si>
    <t>SHNX 2037</t>
  </si>
  <si>
    <t>MWCX 204244</t>
  </si>
  <si>
    <t>MWCX 102992</t>
  </si>
  <si>
    <t>MLMX 473</t>
  </si>
  <si>
    <t>GACX 76377</t>
  </si>
  <si>
    <t>GACX 76385</t>
  </si>
  <si>
    <t>GACX 76405</t>
  </si>
  <si>
    <t>MLMX 503</t>
  </si>
  <si>
    <t>MLMX 518</t>
  </si>
  <si>
    <t>SHNX 0009</t>
  </si>
  <si>
    <t>MLMX 489</t>
  </si>
  <si>
    <t>GACX 76419</t>
  </si>
  <si>
    <t>SHNX 101096</t>
  </si>
  <si>
    <t>SHNX 100655</t>
  </si>
  <si>
    <t>MWCX 204243</t>
  </si>
  <si>
    <t>MWCX 204248</t>
  </si>
  <si>
    <t>MWCX 102810</t>
  </si>
  <si>
    <t>MLMX 433</t>
  </si>
  <si>
    <t>MWCX 204240</t>
  </si>
  <si>
    <t>MLMX 409</t>
  </si>
  <si>
    <t>MWCX 102842</t>
  </si>
  <si>
    <t>MLMX 423</t>
  </si>
  <si>
    <t>GACX 76344</t>
  </si>
  <si>
    <t>GACX 76367</t>
  </si>
  <si>
    <t>GBRX 32673</t>
  </si>
  <si>
    <t>SHNX 101150</t>
  </si>
  <si>
    <t>SHNX 101312</t>
  </si>
  <si>
    <t>SHNX 101321</t>
  </si>
  <si>
    <t>GACX 76364</t>
  </si>
  <si>
    <t>MLMX 508</t>
  </si>
  <si>
    <t>SHNX 100656</t>
  </si>
  <si>
    <t>GACX 76371</t>
  </si>
  <si>
    <t>MLMX 471</t>
  </si>
  <si>
    <t>SHNX 0004</t>
  </si>
  <si>
    <t>SHNX 100922</t>
  </si>
  <si>
    <t>GACX 76433</t>
  </si>
  <si>
    <t>MLMX 493</t>
  </si>
  <si>
    <t>MWCX 204241</t>
  </si>
  <si>
    <t>MLMX 519</t>
  </si>
  <si>
    <t>MLMX 484</t>
  </si>
  <si>
    <t>MLMX 516</t>
  </si>
  <si>
    <t>MWCX 103050</t>
  </si>
  <si>
    <t>MWCX 102976</t>
  </si>
  <si>
    <t>MWCX 102893</t>
  </si>
  <si>
    <t>NDYX 322011</t>
  </si>
  <si>
    <t>MWCX 102984</t>
  </si>
  <si>
    <t>MWCX 204246</t>
  </si>
  <si>
    <t>SHNX 101217</t>
  </si>
  <si>
    <t>MLMX 417</t>
  </si>
  <si>
    <t>SHNX 101161</t>
  </si>
  <si>
    <t>SHNX 101171</t>
  </si>
  <si>
    <t>SHNX 101185</t>
  </si>
  <si>
    <t>SHNX 101084</t>
  </si>
  <si>
    <t>MLMX 451</t>
  </si>
  <si>
    <t>SHNX 101258</t>
  </si>
  <si>
    <t>GACX 76365</t>
  </si>
  <si>
    <t>MWCX 204242</t>
  </si>
  <si>
    <t>SHNX 101249</t>
  </si>
  <si>
    <t>SHNX 100697</t>
  </si>
  <si>
    <t>SHNX100871</t>
  </si>
  <si>
    <t>GACX 76348</t>
  </si>
  <si>
    <t>CIGX 804158</t>
  </si>
  <si>
    <t>SHNX 100790</t>
  </si>
  <si>
    <t>SHNX 2024</t>
  </si>
  <si>
    <t>MWCX 102840</t>
  </si>
  <si>
    <t>SHNX 100766</t>
  </si>
  <si>
    <t>MWCX 103060</t>
  </si>
  <si>
    <t>MWCX 204245</t>
  </si>
  <si>
    <t>SHNX 2035</t>
  </si>
  <si>
    <t>MWCX 102838</t>
  </si>
  <si>
    <t>SHNX 101253</t>
  </si>
  <si>
    <t>MRCX 204243</t>
  </si>
  <si>
    <t>SHNX 101256</t>
  </si>
  <si>
    <t>XXXX 204</t>
  </si>
  <si>
    <t xml:space="preserve">XXXX409 </t>
  </si>
  <si>
    <t>XXXX2417</t>
  </si>
  <si>
    <t>XXXX2987</t>
  </si>
  <si>
    <t>XXXX0650</t>
  </si>
  <si>
    <t>XXXX9023</t>
  </si>
  <si>
    <t>XXXX9468</t>
  </si>
  <si>
    <t>XXXX9535</t>
  </si>
  <si>
    <t>XXXX8100</t>
  </si>
  <si>
    <t>XXXX8001</t>
  </si>
  <si>
    <t>XXXX8084</t>
  </si>
  <si>
    <t>XXXX4636</t>
  </si>
  <si>
    <t>XXXX9618</t>
  </si>
  <si>
    <t>XXXX3175</t>
  </si>
  <si>
    <t>XXXX3168</t>
  </si>
  <si>
    <t>XXXX3152</t>
  </si>
  <si>
    <t>XXXX2055</t>
  </si>
  <si>
    <t>XXXX9748</t>
  </si>
  <si>
    <t>XXXX2056</t>
  </si>
  <si>
    <t>XXXX3183</t>
  </si>
  <si>
    <t>XXXX9723</t>
  </si>
  <si>
    <t>XXXX9692</t>
  </si>
  <si>
    <t>XXXX3142</t>
  </si>
  <si>
    <t>XXXX9469</t>
  </si>
  <si>
    <t>XXXX9463</t>
  </si>
  <si>
    <t>XXXX 371</t>
  </si>
  <si>
    <t>XXXX9610</t>
  </si>
  <si>
    <t>XXXX0992</t>
  </si>
  <si>
    <t xml:space="preserve">XXXX451 </t>
  </si>
  <si>
    <t>SHRED</t>
  </si>
  <si>
    <t>30 MIns</t>
  </si>
  <si>
    <t>3/20/225</t>
  </si>
  <si>
    <t>4//21/2025</t>
  </si>
  <si>
    <t>10 hours 24 Minutes</t>
  </si>
  <si>
    <t>4 Hours 53 Minutes</t>
  </si>
  <si>
    <t>10 Hour 4 Minutes</t>
  </si>
  <si>
    <t>0 Hours 5 Minutes</t>
  </si>
  <si>
    <t>9 Hours 00 Minutes</t>
  </si>
  <si>
    <t>13 Hours 4 Minutes</t>
  </si>
  <si>
    <t>13 Hours 20 Minutes</t>
  </si>
  <si>
    <t>May 1-31, 2023 Barge Loading</t>
  </si>
  <si>
    <t xml:space="preserve">June 1-30, 2023 Barge Loading </t>
  </si>
  <si>
    <t xml:space="preserve">July 1-31, 2023 Barge Loading </t>
  </si>
  <si>
    <t xml:space="preserve">August 1-31, 2023 Barge Loading </t>
  </si>
  <si>
    <t>February 1-28, 2023 Barge Loading</t>
  </si>
  <si>
    <t xml:space="preserve">September 1-30, 2023 Barge Loading </t>
  </si>
  <si>
    <t xml:space="preserve">October 1-31, 2023 Barge Loading </t>
  </si>
  <si>
    <t xml:space="preserve">April 1, 2024 - October 31, 2025 Barge Loading </t>
  </si>
  <si>
    <t>September 23- October 31, 2022 Barge Loading</t>
  </si>
  <si>
    <t xml:space="preserve">Novmeber 1, 2023 - March 31, 2024 Barge Loading </t>
  </si>
  <si>
    <t>Inbound Truck</t>
  </si>
  <si>
    <t>Outbound Truck</t>
  </si>
  <si>
    <t>Outbound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</si>
</sst>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F400]h:mm:ss\ AM/PM"/>
    <numFmt numFmtId="165" formatCode="[$-409]mmmm\-yy;@"/>
    <numFmt numFmtId="166" formatCode="m/d/yyyy\ h:mm:ss\ AM/PM"/>
    <numFmt numFmtId="167" formatCode="h:mm:ss;@"/>
    <numFmt numFmtId="169" formatCode="[$-409]h:mm\ AM/PM;@"/>
    <numFmt numFmtId="175" formatCode="h:mm;@"/>
    <numFmt numFmtId="176" formatCode="[$-409]m/d/yy\ h:mm\ AM/PM;@"/>
    <numFmt numFmtId="177" formatCode="[$-409]m/d/yyyy\ h:mm\ AM/PM;@"/>
    <numFmt numFmtId="178" formatCode="m/d/yy;@"/>
    <numFmt numFmtId="179" formatCode="m/d/yyyy\ h:mm\ AM/PM"/>
    <numFmt numFmtId="180" formatCode="000\-00\-0000"/>
    <numFmt numFmtId="181" formatCode="#\ ???/???"/>
  </numFmts>
  <fonts count="18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</font>
    <font>
      <sz val="8"/>
      <name val="Calibri"/>
      <family val="2"/>
    </font>
    <font>
      <sz val="10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7E7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6">
    <xf numFmtId="0" fontId="0" fillId="0" borderId="0" xfId="0"/>
    <xf numFmtId="0" fontId="0" fillId="0" borderId="0" xfId="0" applyAlignment="1">
      <alignment horizontal="center"/>
    </xf>
    <xf numFmtId="0" fontId="2" fillId="0" borderId="0" xfId="1"/>
    <xf numFmtId="0" fontId="2" fillId="0" borderId="0" xfId="1" applyFill="1"/>
    <xf numFmtId="0" fontId="3" fillId="0" borderId="0" xfId="2"/>
    <xf numFmtId="167" fontId="0" fillId="0" borderId="0" xfId="0" applyNumberFormat="1"/>
    <xf numFmtId="0" fontId="1" fillId="0" borderId="2" xfId="1" applyFont="1" applyFill="1" applyBorder="1" applyAlignment="1">
      <alignment horizontal="left"/>
    </xf>
    <xf numFmtId="0" fontId="0" fillId="4" borderId="0" xfId="0" applyFill="1"/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18" fontId="0" fillId="0" borderId="2" xfId="0" applyNumberFormat="1" applyBorder="1" applyAlignment="1">
      <alignment horizontal="left"/>
    </xf>
    <xf numFmtId="18" fontId="10" fillId="0" borderId="2" xfId="0" applyNumberFormat="1" applyFont="1" applyBorder="1" applyAlignment="1">
      <alignment horizontal="left"/>
    </xf>
    <xf numFmtId="0" fontId="3" fillId="0" borderId="0" xfId="2" applyAlignment="1">
      <alignment horizontal="left"/>
    </xf>
    <xf numFmtId="0" fontId="0" fillId="0" borderId="0" xfId="0" applyAlignment="1">
      <alignment horizontal="left"/>
    </xf>
    <xf numFmtId="14" fontId="0" fillId="0" borderId="2" xfId="0" applyNumberForma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3" fillId="5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1" applyAlignment="1">
      <alignment horizontal="left"/>
    </xf>
    <xf numFmtId="166" fontId="3" fillId="0" borderId="0" xfId="2" applyNumberFormat="1"/>
    <xf numFmtId="164" fontId="0" fillId="0" borderId="2" xfId="0" applyNumberFormat="1" applyBorder="1" applyAlignment="1">
      <alignment horizontal="left"/>
    </xf>
    <xf numFmtId="164" fontId="0" fillId="0" borderId="2" xfId="0" applyNumberFormat="1" applyBorder="1" applyAlignment="1">
      <alignment horizontal="left" vertical="center"/>
    </xf>
    <xf numFmtId="169" fontId="0" fillId="0" borderId="2" xfId="0" applyNumberFormat="1" applyBorder="1" applyAlignment="1">
      <alignment horizontal="left"/>
    </xf>
    <xf numFmtId="18" fontId="0" fillId="0" borderId="2" xfId="0" applyNumberFormat="1" applyBorder="1" applyAlignment="1">
      <alignment horizontal="left" vertical="center"/>
    </xf>
    <xf numFmtId="14" fontId="10" fillId="0" borderId="2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8" fillId="0" borderId="2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164" fontId="8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175" fontId="8" fillId="0" borderId="2" xfId="0" applyNumberFormat="1" applyFont="1" applyFill="1" applyBorder="1" applyAlignment="1">
      <alignment horizontal="left"/>
    </xf>
    <xf numFmtId="164" fontId="8" fillId="0" borderId="2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10" fillId="0" borderId="0" xfId="0" applyFont="1" applyBorder="1" applyAlignment="1">
      <alignment horizontal="left"/>
    </xf>
    <xf numFmtId="167" fontId="3" fillId="0" borderId="2" xfId="0" applyNumberFormat="1" applyFont="1" applyFill="1" applyBorder="1" applyAlignment="1">
      <alignment horizontal="left"/>
    </xf>
    <xf numFmtId="20" fontId="3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75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0" fillId="0" borderId="2" xfId="0" applyNumberFormat="1" applyFill="1" applyBorder="1" applyAlignment="1">
      <alignment horizontal="left"/>
    </xf>
    <xf numFmtId="167" fontId="3" fillId="0" borderId="4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>
      <alignment horizontal="left" vertical="center"/>
    </xf>
    <xf numFmtId="16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18" fontId="3" fillId="0" borderId="2" xfId="0" applyNumberFormat="1" applyFont="1" applyBorder="1" applyAlignment="1">
      <alignment horizontal="left" vertical="center"/>
    </xf>
    <xf numFmtId="0" fontId="1" fillId="0" borderId="0" xfId="1" applyFont="1" applyAlignment="1">
      <alignment horizontal="left"/>
    </xf>
    <xf numFmtId="0" fontId="5" fillId="0" borderId="6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/>
    </xf>
    <xf numFmtId="14" fontId="5" fillId="0" borderId="2" xfId="1" applyNumberFormat="1" applyFont="1" applyFill="1" applyBorder="1" applyAlignment="1">
      <alignment horizontal="left" vertical="center"/>
    </xf>
    <xf numFmtId="164" fontId="5" fillId="0" borderId="2" xfId="1" applyNumberFormat="1" applyFont="1" applyFill="1" applyBorder="1" applyAlignment="1">
      <alignment horizontal="left" vertical="center"/>
    </xf>
    <xf numFmtId="18" fontId="1" fillId="0" borderId="2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/>
    </xf>
    <xf numFmtId="0" fontId="1" fillId="0" borderId="0" xfId="1" applyFont="1" applyFill="1" applyAlignment="1">
      <alignment horizontal="left"/>
    </xf>
    <xf numFmtId="18" fontId="3" fillId="0" borderId="2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75" fontId="3" fillId="0" borderId="2" xfId="0" applyNumberFormat="1" applyFont="1" applyBorder="1" applyAlignment="1">
      <alignment horizontal="left"/>
    </xf>
    <xf numFmtId="178" fontId="3" fillId="0" borderId="2" xfId="0" applyNumberFormat="1" applyFont="1" applyBorder="1" applyAlignment="1">
      <alignment horizontal="left"/>
    </xf>
    <xf numFmtId="20" fontId="3" fillId="0" borderId="2" xfId="0" applyNumberFormat="1" applyFont="1" applyBorder="1" applyAlignment="1">
      <alignment horizontal="left"/>
    </xf>
    <xf numFmtId="180" fontId="3" fillId="0" borderId="2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14" fontId="5" fillId="0" borderId="7" xfId="0" applyNumberFormat="1" applyFont="1" applyBorder="1" applyAlignment="1">
      <alignment horizontal="left" vertical="center"/>
    </xf>
    <xf numFmtId="14" fontId="5" fillId="0" borderId="7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 vertical="center"/>
    </xf>
    <xf numFmtId="18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/>
    </xf>
    <xf numFmtId="18" fontId="3" fillId="0" borderId="6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175" fontId="3" fillId="0" borderId="6" xfId="0" applyNumberFormat="1" applyFont="1" applyBorder="1" applyAlignment="1">
      <alignment horizontal="left"/>
    </xf>
    <xf numFmtId="178" fontId="3" fillId="0" borderId="6" xfId="0" applyNumberFormat="1" applyFont="1" applyBorder="1" applyAlignment="1">
      <alignment horizontal="left"/>
    </xf>
    <xf numFmtId="14" fontId="2" fillId="0" borderId="2" xfId="1" applyNumberFormat="1" applyBorder="1" applyAlignment="1">
      <alignment horizontal="left"/>
    </xf>
    <xf numFmtId="0" fontId="2" fillId="0" borderId="3" xfId="1" applyBorder="1" applyAlignment="1">
      <alignment horizontal="left"/>
    </xf>
    <xf numFmtId="0" fontId="1" fillId="0" borderId="2" xfId="1" applyFont="1" applyBorder="1" applyAlignment="1">
      <alignment horizontal="left" vertical="center"/>
    </xf>
    <xf numFmtId="14" fontId="2" fillId="0" borderId="6" xfId="1" applyNumberFormat="1" applyBorder="1" applyAlignment="1">
      <alignment horizontal="left"/>
    </xf>
    <xf numFmtId="0" fontId="2" fillId="0" borderId="1" xfId="1" applyBorder="1" applyAlignment="1">
      <alignment horizontal="left"/>
    </xf>
    <xf numFmtId="18" fontId="10" fillId="0" borderId="3" xfId="0" applyNumberFormat="1" applyFont="1" applyBorder="1" applyAlignment="1">
      <alignment horizontal="left"/>
    </xf>
    <xf numFmtId="18" fontId="0" fillId="0" borderId="3" xfId="0" applyNumberFormat="1" applyBorder="1" applyAlignment="1">
      <alignment horizontal="left"/>
    </xf>
    <xf numFmtId="169" fontId="0" fillId="0" borderId="3" xfId="0" applyNumberFormat="1" applyBorder="1" applyAlignment="1">
      <alignment horizontal="left"/>
    </xf>
    <xf numFmtId="178" fontId="0" fillId="0" borderId="2" xfId="0" applyNumberFormat="1" applyBorder="1" applyAlignment="1">
      <alignment horizontal="left"/>
    </xf>
    <xf numFmtId="14" fontId="13" fillId="5" borderId="2" xfId="0" applyNumberFormat="1" applyFont="1" applyFill="1" applyBorder="1" applyAlignment="1">
      <alignment horizontal="left" vertical="center"/>
    </xf>
    <xf numFmtId="18" fontId="13" fillId="0" borderId="2" xfId="0" applyNumberFormat="1" applyFont="1" applyBorder="1" applyAlignment="1">
      <alignment horizontal="left" vertical="center"/>
    </xf>
    <xf numFmtId="14" fontId="13" fillId="0" borderId="2" xfId="0" applyNumberFormat="1" applyFont="1" applyBorder="1" applyAlignment="1">
      <alignment horizontal="left" vertical="center"/>
    </xf>
    <xf numFmtId="20" fontId="13" fillId="0" borderId="2" xfId="0" applyNumberFormat="1" applyFont="1" applyBorder="1" applyAlignment="1">
      <alignment horizontal="left" vertical="center"/>
    </xf>
    <xf numFmtId="180" fontId="0" fillId="5" borderId="2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5" borderId="2" xfId="0" applyNumberFormat="1" applyFill="1" applyBorder="1" applyAlignment="1">
      <alignment horizontal="left" vertical="center"/>
    </xf>
    <xf numFmtId="18" fontId="0" fillId="5" borderId="2" xfId="0" applyNumberFormat="1" applyFill="1" applyBorder="1" applyAlignment="1">
      <alignment horizontal="left" vertical="center"/>
    </xf>
    <xf numFmtId="180" fontId="0" fillId="0" borderId="2" xfId="0" applyNumberFormat="1" applyBorder="1" applyAlignment="1">
      <alignment horizontal="left" vertical="center"/>
    </xf>
    <xf numFmtId="181" fontId="0" fillId="0" borderId="2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169" fontId="0" fillId="5" borderId="2" xfId="0" applyNumberFormat="1" applyFill="1" applyBorder="1" applyAlignment="1">
      <alignment horizontal="left" vertical="center"/>
    </xf>
    <xf numFmtId="164" fontId="0" fillId="5" borderId="2" xfId="0" applyNumberFormat="1" applyFill="1" applyBorder="1" applyAlignment="1">
      <alignment horizontal="left" vertical="center"/>
    </xf>
    <xf numFmtId="169" fontId="0" fillId="0" borderId="2" xfId="0" applyNumberFormat="1" applyBorder="1" applyAlignment="1">
      <alignment horizontal="left" vertical="center"/>
    </xf>
    <xf numFmtId="14" fontId="0" fillId="5" borderId="7" xfId="0" applyNumberFormat="1" applyFill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14" fontId="8" fillId="5" borderId="2" xfId="0" applyNumberFormat="1" applyFont="1" applyFill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left" vertical="center"/>
    </xf>
    <xf numFmtId="18" fontId="8" fillId="0" borderId="2" xfId="0" applyNumberFormat="1" applyFont="1" applyBorder="1" applyAlignment="1">
      <alignment horizontal="left"/>
    </xf>
    <xf numFmtId="18" fontId="8" fillId="0" borderId="2" xfId="0" applyNumberFormat="1" applyFont="1" applyBorder="1" applyAlignment="1">
      <alignment horizontal="left" vertical="center"/>
    </xf>
    <xf numFmtId="165" fontId="6" fillId="8" borderId="3" xfId="1" applyNumberFormat="1" applyFont="1" applyFill="1" applyBorder="1" applyAlignment="1">
      <alignment horizontal="center"/>
    </xf>
    <xf numFmtId="165" fontId="6" fillId="8" borderId="8" xfId="1" applyNumberFormat="1" applyFont="1" applyFill="1" applyBorder="1" applyAlignment="1">
      <alignment horizontal="center"/>
    </xf>
    <xf numFmtId="165" fontId="6" fillId="8" borderId="7" xfId="1" applyNumberFormat="1" applyFont="1" applyFill="1" applyBorder="1" applyAlignment="1">
      <alignment horizontal="center"/>
    </xf>
    <xf numFmtId="0" fontId="12" fillId="9" borderId="2" xfId="0" applyFont="1" applyFill="1" applyBorder="1" applyAlignment="1">
      <alignment horizontal="left"/>
    </xf>
    <xf numFmtId="0" fontId="6" fillId="9" borderId="5" xfId="1" applyFont="1" applyFill="1" applyBorder="1" applyAlignment="1">
      <alignment horizontal="left"/>
    </xf>
    <xf numFmtId="0" fontId="6" fillId="9" borderId="5" xfId="1" applyFont="1" applyFill="1" applyBorder="1" applyAlignment="1">
      <alignment horizontal="left"/>
    </xf>
    <xf numFmtId="0" fontId="6" fillId="9" borderId="11" xfId="1" applyFont="1" applyFill="1" applyBorder="1" applyAlignment="1">
      <alignment horizontal="left"/>
    </xf>
    <xf numFmtId="0" fontId="6" fillId="9" borderId="4" xfId="1" applyFont="1" applyFill="1" applyBorder="1" applyAlignment="1">
      <alignment horizontal="left"/>
    </xf>
    <xf numFmtId="0" fontId="12" fillId="8" borderId="3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left"/>
    </xf>
    <xf numFmtId="0" fontId="12" fillId="9" borderId="7" xfId="0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14" fontId="10" fillId="0" borderId="6" xfId="0" applyNumberFormat="1" applyFont="1" applyBorder="1" applyAlignment="1">
      <alignment horizontal="left"/>
    </xf>
    <xf numFmtId="18" fontId="10" fillId="0" borderId="6" xfId="0" applyNumberFormat="1" applyFont="1" applyBorder="1" applyAlignment="1">
      <alignment horizontal="left"/>
    </xf>
    <xf numFmtId="0" fontId="12" fillId="8" borderId="3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8" xfId="0" applyFont="1" applyFill="1" applyBorder="1" applyAlignment="1">
      <alignment horizontal="left"/>
    </xf>
    <xf numFmtId="0" fontId="6" fillId="8" borderId="7" xfId="0" applyFont="1" applyFill="1" applyBorder="1" applyAlignment="1">
      <alignment horizontal="left"/>
    </xf>
    <xf numFmtId="169" fontId="8" fillId="0" borderId="2" xfId="0" applyNumberFormat="1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69" fontId="8" fillId="0" borderId="2" xfId="0" applyNumberFormat="1" applyFont="1" applyBorder="1" applyAlignment="1">
      <alignment horizontal="left"/>
    </xf>
    <xf numFmtId="0" fontId="8" fillId="7" borderId="3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14" fontId="10" fillId="0" borderId="2" xfId="0" applyNumberFormat="1" applyFont="1" applyFill="1" applyBorder="1" applyAlignment="1">
      <alignment horizontal="left"/>
    </xf>
    <xf numFmtId="19" fontId="10" fillId="0" borderId="2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9" fontId="8" fillId="0" borderId="2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19" fontId="8" fillId="0" borderId="2" xfId="0" applyNumberFormat="1" applyFont="1" applyFill="1" applyBorder="1" applyAlignment="1">
      <alignment horizontal="left" vertical="center"/>
    </xf>
    <xf numFmtId="0" fontId="3" fillId="0" borderId="0" xfId="2" applyFill="1" applyAlignment="1">
      <alignment horizontal="left"/>
    </xf>
    <xf numFmtId="0" fontId="3" fillId="0" borderId="0" xfId="2" applyFont="1" applyFill="1" applyAlignment="1">
      <alignment horizontal="left"/>
    </xf>
    <xf numFmtId="22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3" fillId="0" borderId="2" xfId="2" applyFill="1" applyBorder="1" applyAlignment="1">
      <alignment horizontal="left"/>
    </xf>
    <xf numFmtId="166" fontId="3" fillId="0" borderId="2" xfId="2" applyNumberFormat="1" applyFill="1" applyBorder="1" applyAlignment="1">
      <alignment horizontal="left"/>
    </xf>
    <xf numFmtId="167" fontId="3" fillId="0" borderId="2" xfId="2" applyNumberForma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166" fontId="0" fillId="0" borderId="2" xfId="0" applyNumberFormat="1" applyFill="1" applyBorder="1" applyAlignment="1">
      <alignment horizontal="left" vertical="center"/>
    </xf>
    <xf numFmtId="22" fontId="10" fillId="0" borderId="2" xfId="0" applyNumberFormat="1" applyFont="1" applyFill="1" applyBorder="1" applyAlignment="1">
      <alignment horizontal="left"/>
    </xf>
    <xf numFmtId="22" fontId="3" fillId="0" borderId="2" xfId="0" applyNumberFormat="1" applyFont="1" applyFill="1" applyBorder="1" applyAlignment="1">
      <alignment horizontal="left"/>
    </xf>
    <xf numFmtId="176" fontId="0" fillId="0" borderId="2" xfId="0" applyNumberFormat="1" applyFill="1" applyBorder="1" applyAlignment="1">
      <alignment horizontal="left"/>
    </xf>
    <xf numFmtId="16" fontId="0" fillId="0" borderId="2" xfId="0" applyNumberForma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77" fontId="0" fillId="0" borderId="2" xfId="0" applyNumberFormat="1" applyFill="1" applyBorder="1" applyAlignment="1">
      <alignment horizontal="left"/>
    </xf>
    <xf numFmtId="178" fontId="5" fillId="0" borderId="2" xfId="0" applyNumberFormat="1" applyFont="1" applyFill="1" applyBorder="1" applyAlignment="1">
      <alignment horizontal="left"/>
    </xf>
    <xf numFmtId="176" fontId="5" fillId="0" borderId="2" xfId="0" applyNumberFormat="1" applyFont="1" applyFill="1" applyBorder="1" applyAlignment="1">
      <alignment horizontal="left"/>
    </xf>
    <xf numFmtId="179" fontId="0" fillId="0" borderId="2" xfId="0" applyNumberFormat="1" applyFill="1" applyBorder="1" applyAlignment="1">
      <alignment horizontal="left"/>
    </xf>
    <xf numFmtId="166" fontId="5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top" wrapText="1" readingOrder="1"/>
    </xf>
    <xf numFmtId="2" fontId="0" fillId="0" borderId="2" xfId="0" applyNumberFormat="1" applyFill="1" applyBorder="1" applyAlignment="1">
      <alignment horizontal="left"/>
    </xf>
    <xf numFmtId="179" fontId="8" fillId="0" borderId="2" xfId="0" applyNumberFormat="1" applyFont="1" applyFill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3" fillId="0" borderId="4" xfId="2" applyFill="1" applyBorder="1" applyAlignment="1">
      <alignment horizontal="left"/>
    </xf>
    <xf numFmtId="166" fontId="3" fillId="0" borderId="4" xfId="2" applyNumberFormat="1" applyFill="1" applyBorder="1" applyAlignment="1">
      <alignment horizontal="left"/>
    </xf>
    <xf numFmtId="167" fontId="3" fillId="0" borderId="4" xfId="2" applyNumberFormat="1" applyFill="1" applyBorder="1" applyAlignment="1">
      <alignment horizontal="left"/>
    </xf>
    <xf numFmtId="0" fontId="7" fillId="2" borderId="3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3" borderId="8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0" xfId="2" applyFont="1" applyAlignment="1">
      <alignment wrapText="1"/>
    </xf>
    <xf numFmtId="0" fontId="7" fillId="0" borderId="2" xfId="2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166" fontId="10" fillId="0" borderId="2" xfId="0" applyNumberFormat="1" applyFont="1" applyFill="1" applyBorder="1" applyAlignment="1">
      <alignment horizontal="left"/>
    </xf>
    <xf numFmtId="166" fontId="3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6" fontId="14" fillId="0" borderId="2" xfId="0" applyNumberFormat="1" applyFont="1" applyFill="1" applyBorder="1" applyAlignment="1">
      <alignment horizontal="left" vertical="center"/>
    </xf>
    <xf numFmtId="179" fontId="3" fillId="0" borderId="2" xfId="2" applyNumberFormat="1" applyBorder="1" applyAlignment="1">
      <alignment horizontal="left"/>
    </xf>
    <xf numFmtId="0" fontId="4" fillId="4" borderId="2" xfId="1" applyFont="1" applyFill="1" applyBorder="1" applyAlignment="1">
      <alignment horizontal="center"/>
    </xf>
    <xf numFmtId="0" fontId="7" fillId="10" borderId="10" xfId="2" applyFont="1" applyFill="1" applyBorder="1" applyAlignment="1">
      <alignment horizontal="center" wrapText="1"/>
    </xf>
    <xf numFmtId="0" fontId="11" fillId="10" borderId="2" xfId="0" applyFont="1" applyFill="1" applyBorder="1" applyAlignment="1">
      <alignment horizontal="center" wrapText="1"/>
    </xf>
    <xf numFmtId="0" fontId="1" fillId="0" borderId="4" xfId="1" applyFont="1" applyBorder="1" applyAlignment="1">
      <alignment horizontal="left"/>
    </xf>
    <xf numFmtId="14" fontId="2" fillId="0" borderId="4" xfId="1" applyNumberFormat="1" applyBorder="1" applyAlignment="1">
      <alignment horizontal="left"/>
    </xf>
    <xf numFmtId="0" fontId="2" fillId="0" borderId="5" xfId="1" applyBorder="1" applyAlignment="1">
      <alignment horizontal="left"/>
    </xf>
    <xf numFmtId="0" fontId="1" fillId="0" borderId="4" xfId="1" applyFont="1" applyBorder="1" applyAlignment="1">
      <alignment horizontal="left" vertical="center"/>
    </xf>
    <xf numFmtId="0" fontId="4" fillId="10" borderId="10" xfId="1" applyFont="1" applyFill="1" applyBorder="1" applyAlignment="1">
      <alignment horizontal="left"/>
    </xf>
    <xf numFmtId="0" fontId="4" fillId="10" borderId="12" xfId="1" applyFont="1" applyFill="1" applyBorder="1" applyAlignment="1">
      <alignment horizontal="left"/>
    </xf>
    <xf numFmtId="0" fontId="4" fillId="10" borderId="10" xfId="1" applyFont="1" applyFill="1" applyBorder="1" applyAlignment="1">
      <alignment horizontal="left" vertical="center"/>
    </xf>
    <xf numFmtId="0" fontId="7" fillId="10" borderId="10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numFmt numFmtId="4" formatCode="#,##0.00"/>
      <fill>
        <patternFill patternType="darkVertical"/>
      </fill>
    </dxf>
    <dxf>
      <numFmt numFmtId="4" formatCode="#,##0.00"/>
    </dxf>
  </dxfs>
  <tableStyles count="0" defaultTableStyle="TableStyleMedium2" defaultPivotStyle="PivotStyleLight16"/>
  <colors>
    <mruColors>
      <color rgb="FFE7E7FF"/>
      <color rgb="FFCC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208762</xdr:colOff>
      <xdr:row>19</xdr:row>
      <xdr:rowOff>85333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60ABE0-D564-48F0-9BB7-23B46A8B6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6304762" cy="3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6"/>
  <sheetViews>
    <sheetView tabSelected="1" zoomScaleNormal="100" workbookViewId="0">
      <pane ySplit="2" topLeftCell="A3" activePane="bottomLeft" state="frozen"/>
      <selection pane="bottomLeft" activeCell="E8" sqref="E8"/>
    </sheetView>
  </sheetViews>
  <sheetFormatPr defaultRowHeight="15" x14ac:dyDescent="0.25"/>
  <cols>
    <col min="1" max="1" width="24" customWidth="1"/>
    <col min="2" max="2" width="11.28515625" bestFit="1" customWidth="1"/>
    <col min="3" max="3" width="12.5703125" bestFit="1" customWidth="1"/>
    <col min="4" max="4" width="32.28515625" style="1" customWidth="1"/>
    <col min="5" max="5" width="50.7109375" customWidth="1"/>
    <col min="6" max="6" width="13.28515625" customWidth="1"/>
    <col min="11" max="11" width="11.5703125" bestFit="1" customWidth="1"/>
  </cols>
  <sheetData>
    <row r="1" spans="1:11" x14ac:dyDescent="0.25">
      <c r="A1" s="233" t="s">
        <v>2742</v>
      </c>
      <c r="B1" s="234"/>
      <c r="C1" s="234"/>
      <c r="D1" s="234"/>
      <c r="E1" s="234"/>
      <c r="F1" s="235"/>
    </row>
    <row r="2" spans="1:11" ht="45" customHeight="1" thickBot="1" x14ac:dyDescent="0.3">
      <c r="A2" s="228" t="s">
        <v>0</v>
      </c>
      <c r="B2" s="228" t="s">
        <v>1</v>
      </c>
      <c r="C2" s="228" t="s">
        <v>2</v>
      </c>
      <c r="D2" s="229" t="s">
        <v>3</v>
      </c>
      <c r="E2" s="228" t="s">
        <v>4</v>
      </c>
      <c r="F2" s="229" t="s">
        <v>5</v>
      </c>
    </row>
    <row r="3" spans="1:11" x14ac:dyDescent="0.25">
      <c r="A3" s="159" t="s">
        <v>6</v>
      </c>
      <c r="B3" s="160">
        <v>44827</v>
      </c>
      <c r="C3" s="161">
        <v>0.23225694444444445</v>
      </c>
      <c r="D3" s="50" t="s">
        <v>1034</v>
      </c>
      <c r="E3" s="159" t="s">
        <v>7</v>
      </c>
      <c r="F3" s="159" t="s">
        <v>8</v>
      </c>
    </row>
    <row r="4" spans="1:11" x14ac:dyDescent="0.25">
      <c r="A4" s="47" t="s">
        <v>6</v>
      </c>
      <c r="B4" s="163">
        <v>44828</v>
      </c>
      <c r="C4" s="49">
        <v>0.25483796296296296</v>
      </c>
      <c r="D4" s="43" t="s">
        <v>2726</v>
      </c>
      <c r="E4" s="47" t="s">
        <v>7</v>
      </c>
      <c r="F4" s="47" t="s">
        <v>8</v>
      </c>
      <c r="K4" s="5"/>
    </row>
    <row r="5" spans="1:11" x14ac:dyDescent="0.25">
      <c r="A5" s="47" t="s">
        <v>6</v>
      </c>
      <c r="B5" s="163">
        <v>44830</v>
      </c>
      <c r="C5" s="49">
        <v>0.22289351851851852</v>
      </c>
      <c r="D5" s="43" t="s">
        <v>712</v>
      </c>
      <c r="E5" s="47" t="s">
        <v>7</v>
      </c>
      <c r="F5" s="47" t="s">
        <v>8</v>
      </c>
    </row>
    <row r="6" spans="1:11" x14ac:dyDescent="0.25">
      <c r="A6" s="47" t="s">
        <v>6</v>
      </c>
      <c r="B6" s="163">
        <v>44831</v>
      </c>
      <c r="C6" s="49">
        <v>0.22283564814814816</v>
      </c>
      <c r="D6" s="43" t="s">
        <v>270</v>
      </c>
      <c r="E6" s="47" t="s">
        <v>7</v>
      </c>
      <c r="F6" s="47" t="s">
        <v>8</v>
      </c>
    </row>
    <row r="7" spans="1:11" x14ac:dyDescent="0.25">
      <c r="A7" s="47" t="s">
        <v>6</v>
      </c>
      <c r="B7" s="163">
        <v>44832</v>
      </c>
      <c r="C7" s="49">
        <v>0.23614583333333333</v>
      </c>
      <c r="D7" s="43" t="s">
        <v>105</v>
      </c>
      <c r="E7" s="47" t="s">
        <v>7</v>
      </c>
      <c r="F7" s="47" t="s">
        <v>8</v>
      </c>
    </row>
    <row r="8" spans="1:11" x14ac:dyDescent="0.25">
      <c r="A8" s="47" t="s">
        <v>6</v>
      </c>
      <c r="B8" s="163">
        <v>44833</v>
      </c>
      <c r="C8" s="49">
        <v>0.22275462962962964</v>
      </c>
      <c r="D8" s="43" t="s">
        <v>2725</v>
      </c>
      <c r="E8" s="47" t="s">
        <v>7</v>
      </c>
      <c r="F8" s="47" t="s">
        <v>8</v>
      </c>
    </row>
    <row r="9" spans="1:11" x14ac:dyDescent="0.25">
      <c r="A9" s="47" t="s">
        <v>6</v>
      </c>
      <c r="B9" s="163">
        <v>44834</v>
      </c>
      <c r="C9" s="49">
        <v>0.22593750000000001</v>
      </c>
      <c r="D9" s="43" t="s">
        <v>103</v>
      </c>
      <c r="E9" s="47" t="s">
        <v>7</v>
      </c>
      <c r="F9" s="47" t="s">
        <v>8</v>
      </c>
    </row>
    <row r="10" spans="1:11" x14ac:dyDescent="0.25">
      <c r="A10" s="47" t="s">
        <v>6</v>
      </c>
      <c r="B10" s="163">
        <v>44835</v>
      </c>
      <c r="C10" s="49">
        <v>0.25998842592592591</v>
      </c>
      <c r="D10" s="47" t="s">
        <v>84</v>
      </c>
      <c r="E10" s="47" t="s">
        <v>7</v>
      </c>
      <c r="F10" s="47" t="s">
        <v>8</v>
      </c>
    </row>
    <row r="11" spans="1:11" x14ac:dyDescent="0.25">
      <c r="A11" s="47" t="s">
        <v>6</v>
      </c>
      <c r="B11" s="163">
        <v>44837</v>
      </c>
      <c r="C11" s="49">
        <v>0.23732638888888888</v>
      </c>
      <c r="D11" s="47" t="s">
        <v>85</v>
      </c>
      <c r="E11" s="47" t="s">
        <v>7</v>
      </c>
      <c r="F11" s="47" t="s">
        <v>8</v>
      </c>
    </row>
    <row r="12" spans="1:11" x14ac:dyDescent="0.25">
      <c r="A12" s="47" t="s">
        <v>6</v>
      </c>
      <c r="B12" s="163">
        <v>44838</v>
      </c>
      <c r="C12" s="49">
        <v>0.23192129629629629</v>
      </c>
      <c r="D12" s="47" t="s">
        <v>86</v>
      </c>
      <c r="E12" s="47" t="s">
        <v>7</v>
      </c>
      <c r="F12" s="47" t="s">
        <v>8</v>
      </c>
    </row>
    <row r="13" spans="1:11" x14ac:dyDescent="0.25">
      <c r="A13" s="47" t="s">
        <v>6</v>
      </c>
      <c r="B13" s="163">
        <v>44839</v>
      </c>
      <c r="C13" s="49">
        <v>0.22651620370370371</v>
      </c>
      <c r="D13" s="47" t="s">
        <v>87</v>
      </c>
      <c r="E13" s="47" t="s">
        <v>7</v>
      </c>
      <c r="F13" s="47" t="s">
        <v>8</v>
      </c>
    </row>
    <row r="14" spans="1:11" x14ac:dyDescent="0.25">
      <c r="A14" s="47" t="s">
        <v>6</v>
      </c>
      <c r="B14" s="163">
        <v>44840</v>
      </c>
      <c r="C14" s="49">
        <v>0.22925925925925925</v>
      </c>
      <c r="D14" s="47" t="s">
        <v>88</v>
      </c>
      <c r="E14" s="47" t="s">
        <v>7</v>
      </c>
      <c r="F14" s="47" t="s">
        <v>8</v>
      </c>
    </row>
    <row r="15" spans="1:11" x14ac:dyDescent="0.25">
      <c r="A15" s="47" t="s">
        <v>6</v>
      </c>
      <c r="B15" s="163">
        <v>44841</v>
      </c>
      <c r="C15" s="49">
        <v>0.22509259259259259</v>
      </c>
      <c r="D15" s="47" t="s">
        <v>89</v>
      </c>
      <c r="E15" s="47" t="s">
        <v>7</v>
      </c>
      <c r="F15" s="47" t="s">
        <v>8</v>
      </c>
    </row>
    <row r="16" spans="1:11" x14ac:dyDescent="0.25">
      <c r="A16" s="47" t="s">
        <v>6</v>
      </c>
      <c r="B16" s="163">
        <v>44842</v>
      </c>
      <c r="C16" s="49">
        <v>0.25510416666666669</v>
      </c>
      <c r="D16" s="47" t="s">
        <v>90</v>
      </c>
      <c r="E16" s="47" t="s">
        <v>7</v>
      </c>
      <c r="F16" s="47" t="s">
        <v>8</v>
      </c>
    </row>
    <row r="17" spans="1:6" x14ac:dyDescent="0.25">
      <c r="A17" s="47" t="s">
        <v>6</v>
      </c>
      <c r="B17" s="163">
        <v>44844</v>
      </c>
      <c r="C17" s="49">
        <v>0.22081018518518519</v>
      </c>
      <c r="D17" s="47" t="s">
        <v>91</v>
      </c>
      <c r="E17" s="47" t="s">
        <v>7</v>
      </c>
      <c r="F17" s="47" t="s">
        <v>8</v>
      </c>
    </row>
    <row r="18" spans="1:6" x14ac:dyDescent="0.25">
      <c r="A18" s="47" t="s">
        <v>6</v>
      </c>
      <c r="B18" s="163">
        <v>44845</v>
      </c>
      <c r="C18" s="49">
        <v>0.2240625</v>
      </c>
      <c r="D18" s="47" t="s">
        <v>92</v>
      </c>
      <c r="E18" s="47" t="s">
        <v>7</v>
      </c>
      <c r="F18" s="47" t="s">
        <v>8</v>
      </c>
    </row>
    <row r="19" spans="1:6" x14ac:dyDescent="0.25">
      <c r="A19" s="47" t="s">
        <v>6</v>
      </c>
      <c r="B19" s="163">
        <v>44846</v>
      </c>
      <c r="C19" s="49">
        <v>0.22604166666666667</v>
      </c>
      <c r="D19" s="47" t="s">
        <v>93</v>
      </c>
      <c r="E19" s="47" t="s">
        <v>7</v>
      </c>
      <c r="F19" s="47" t="s">
        <v>8</v>
      </c>
    </row>
    <row r="20" spans="1:6" x14ac:dyDescent="0.25">
      <c r="A20" s="47" t="s">
        <v>6</v>
      </c>
      <c r="B20" s="163">
        <v>44847</v>
      </c>
      <c r="C20" s="49">
        <v>0.22306712962962963</v>
      </c>
      <c r="D20" s="47" t="s">
        <v>94</v>
      </c>
      <c r="E20" s="47" t="s">
        <v>7</v>
      </c>
      <c r="F20" s="47" t="s">
        <v>8</v>
      </c>
    </row>
    <row r="21" spans="1:6" x14ac:dyDescent="0.25">
      <c r="A21" s="47" t="s">
        <v>6</v>
      </c>
      <c r="B21" s="163">
        <v>44848</v>
      </c>
      <c r="C21" s="49">
        <v>0.24962962962962962</v>
      </c>
      <c r="D21" s="47" t="s">
        <v>95</v>
      </c>
      <c r="E21" s="47" t="s">
        <v>7</v>
      </c>
      <c r="F21" s="47" t="s">
        <v>8</v>
      </c>
    </row>
    <row r="22" spans="1:6" x14ac:dyDescent="0.25">
      <c r="A22" s="47" t="s">
        <v>6</v>
      </c>
      <c r="B22" s="163">
        <v>44849</v>
      </c>
      <c r="C22" s="49">
        <v>0.27173611111111112</v>
      </c>
      <c r="D22" s="47" t="s">
        <v>96</v>
      </c>
      <c r="E22" s="47" t="s">
        <v>7</v>
      </c>
      <c r="F22" s="47" t="s">
        <v>8</v>
      </c>
    </row>
    <row r="23" spans="1:6" x14ac:dyDescent="0.25">
      <c r="A23" s="47" t="s">
        <v>6</v>
      </c>
      <c r="B23" s="163">
        <v>44851</v>
      </c>
      <c r="C23" s="49">
        <v>0.25024305555555554</v>
      </c>
      <c r="D23" s="47" t="s">
        <v>97</v>
      </c>
      <c r="E23" s="47" t="s">
        <v>7</v>
      </c>
      <c r="F23" s="47" t="s">
        <v>8</v>
      </c>
    </row>
    <row r="24" spans="1:6" x14ac:dyDescent="0.25">
      <c r="A24" s="47" t="s">
        <v>6</v>
      </c>
      <c r="B24" s="163">
        <v>44852</v>
      </c>
      <c r="C24" s="49">
        <v>0.22796296296296295</v>
      </c>
      <c r="D24" s="47" t="s">
        <v>98</v>
      </c>
      <c r="E24" s="47" t="s">
        <v>7</v>
      </c>
      <c r="F24" s="47" t="s">
        <v>8</v>
      </c>
    </row>
    <row r="25" spans="1:6" x14ac:dyDescent="0.25">
      <c r="A25" s="47" t="s">
        <v>6</v>
      </c>
      <c r="B25" s="163">
        <v>44853</v>
      </c>
      <c r="C25" s="49">
        <v>0.21929398148148149</v>
      </c>
      <c r="D25" s="47" t="s">
        <v>99</v>
      </c>
      <c r="E25" s="47" t="s">
        <v>7</v>
      </c>
      <c r="F25" s="47" t="s">
        <v>8</v>
      </c>
    </row>
    <row r="26" spans="1:6" x14ac:dyDescent="0.25">
      <c r="A26" s="47" t="s">
        <v>6</v>
      </c>
      <c r="B26" s="163">
        <v>44854</v>
      </c>
      <c r="C26" s="49">
        <v>0.22637731481481482</v>
      </c>
      <c r="D26" s="47" t="s">
        <v>100</v>
      </c>
      <c r="E26" s="47" t="s">
        <v>7</v>
      </c>
      <c r="F26" s="47" t="s">
        <v>8</v>
      </c>
    </row>
    <row r="27" spans="1:6" x14ac:dyDescent="0.25">
      <c r="A27" s="47" t="s">
        <v>6</v>
      </c>
      <c r="B27" s="163">
        <v>44855</v>
      </c>
      <c r="C27" s="49">
        <v>0.22533564814814816</v>
      </c>
      <c r="D27" s="47" t="s">
        <v>101</v>
      </c>
      <c r="E27" s="47" t="s">
        <v>7</v>
      </c>
      <c r="F27" s="47" t="s">
        <v>8</v>
      </c>
    </row>
    <row r="28" spans="1:6" x14ac:dyDescent="0.25">
      <c r="A28" s="47" t="s">
        <v>6</v>
      </c>
      <c r="B28" s="163">
        <v>44856</v>
      </c>
      <c r="C28" s="49">
        <v>0.25945601851851852</v>
      </c>
      <c r="D28" s="47" t="s">
        <v>102</v>
      </c>
      <c r="E28" s="47" t="s">
        <v>7</v>
      </c>
      <c r="F28" s="47" t="s">
        <v>8</v>
      </c>
    </row>
    <row r="29" spans="1:6" x14ac:dyDescent="0.25">
      <c r="A29" s="47" t="s">
        <v>6</v>
      </c>
      <c r="B29" s="163">
        <v>44858</v>
      </c>
      <c r="C29" s="49">
        <v>0.23129629629629631</v>
      </c>
      <c r="D29" s="47" t="s">
        <v>103</v>
      </c>
      <c r="E29" s="47" t="s">
        <v>7</v>
      </c>
      <c r="F29" s="47" t="s">
        <v>8</v>
      </c>
    </row>
    <row r="30" spans="1:6" x14ac:dyDescent="0.25">
      <c r="A30" s="47" t="s">
        <v>6</v>
      </c>
      <c r="B30" s="163">
        <v>44859</v>
      </c>
      <c r="C30" s="49">
        <v>0.229375</v>
      </c>
      <c r="D30" s="47" t="s">
        <v>104</v>
      </c>
      <c r="E30" s="47" t="s">
        <v>7</v>
      </c>
      <c r="F30" s="47" t="s">
        <v>8</v>
      </c>
    </row>
    <row r="31" spans="1:6" x14ac:dyDescent="0.25">
      <c r="A31" s="47" t="s">
        <v>6</v>
      </c>
      <c r="B31" s="163">
        <v>44860</v>
      </c>
      <c r="C31" s="49">
        <v>0.24600694444444443</v>
      </c>
      <c r="D31" s="47" t="s">
        <v>105</v>
      </c>
      <c r="E31" s="47" t="s">
        <v>7</v>
      </c>
      <c r="F31" s="47" t="s">
        <v>8</v>
      </c>
    </row>
    <row r="32" spans="1:6" x14ac:dyDescent="0.25">
      <c r="A32" s="47" t="s">
        <v>6</v>
      </c>
      <c r="B32" s="163">
        <v>44861</v>
      </c>
      <c r="C32" s="49">
        <v>0.23319444444444445</v>
      </c>
      <c r="D32" s="47" t="s">
        <v>106</v>
      </c>
      <c r="E32" s="47" t="s">
        <v>7</v>
      </c>
      <c r="F32" s="47" t="s">
        <v>8</v>
      </c>
    </row>
    <row r="33" spans="1:6" x14ac:dyDescent="0.25">
      <c r="A33" s="47" t="s">
        <v>6</v>
      </c>
      <c r="B33" s="163">
        <v>44862</v>
      </c>
      <c r="C33" s="49">
        <v>0.22277777777777777</v>
      </c>
      <c r="D33" s="47" t="s">
        <v>107</v>
      </c>
      <c r="E33" s="47" t="s">
        <v>7</v>
      </c>
      <c r="F33" s="47" t="s">
        <v>8</v>
      </c>
    </row>
    <row r="34" spans="1:6" x14ac:dyDescent="0.25">
      <c r="A34" s="47" t="s">
        <v>6</v>
      </c>
      <c r="B34" s="163">
        <v>44863</v>
      </c>
      <c r="C34" s="49">
        <v>0.28857638888888887</v>
      </c>
      <c r="D34" s="47" t="s">
        <v>108</v>
      </c>
      <c r="E34" s="47" t="s">
        <v>7</v>
      </c>
      <c r="F34" s="47" t="s">
        <v>8</v>
      </c>
    </row>
    <row r="35" spans="1:6" x14ac:dyDescent="0.25">
      <c r="A35" s="47" t="s">
        <v>6</v>
      </c>
      <c r="B35" s="163">
        <v>44865</v>
      </c>
      <c r="C35" s="49">
        <v>0.21893518518518518</v>
      </c>
      <c r="D35" s="47" t="s">
        <v>91</v>
      </c>
      <c r="E35" s="47" t="s">
        <v>7</v>
      </c>
      <c r="F35" s="47" t="s">
        <v>8</v>
      </c>
    </row>
    <row r="36" spans="1:6" x14ac:dyDescent="0.25">
      <c r="A36" s="45" t="s">
        <v>6</v>
      </c>
      <c r="B36" s="165">
        <v>44866</v>
      </c>
      <c r="C36" s="166">
        <v>0.22427083333333334</v>
      </c>
      <c r="D36" s="45" t="s">
        <v>254</v>
      </c>
      <c r="E36" s="45" t="s">
        <v>7</v>
      </c>
      <c r="F36" s="45" t="s">
        <v>255</v>
      </c>
    </row>
    <row r="37" spans="1:6" x14ac:dyDescent="0.25">
      <c r="A37" s="45" t="s">
        <v>6</v>
      </c>
      <c r="B37" s="165">
        <v>44867</v>
      </c>
      <c r="C37" s="166">
        <v>0.22234953703703703</v>
      </c>
      <c r="D37" s="45" t="s">
        <v>256</v>
      </c>
      <c r="E37" s="45" t="s">
        <v>7</v>
      </c>
      <c r="F37" s="45" t="s">
        <v>255</v>
      </c>
    </row>
    <row r="38" spans="1:6" x14ac:dyDescent="0.25">
      <c r="A38" s="45" t="s">
        <v>6</v>
      </c>
      <c r="B38" s="165">
        <v>44868</v>
      </c>
      <c r="C38" s="166">
        <v>0.22646990740740741</v>
      </c>
      <c r="D38" s="45" t="s">
        <v>257</v>
      </c>
      <c r="E38" s="45" t="s">
        <v>7</v>
      </c>
      <c r="F38" s="45" t="s">
        <v>255</v>
      </c>
    </row>
    <row r="39" spans="1:6" x14ac:dyDescent="0.25">
      <c r="A39" s="45" t="s">
        <v>6</v>
      </c>
      <c r="B39" s="165">
        <v>44869</v>
      </c>
      <c r="C39" s="166">
        <v>0.22842592592592592</v>
      </c>
      <c r="D39" s="45" t="s">
        <v>258</v>
      </c>
      <c r="E39" s="45" t="s">
        <v>7</v>
      </c>
      <c r="F39" s="45" t="s">
        <v>255</v>
      </c>
    </row>
    <row r="40" spans="1:6" x14ac:dyDescent="0.25">
      <c r="A40" s="45" t="s">
        <v>6</v>
      </c>
      <c r="B40" s="165">
        <v>44870</v>
      </c>
      <c r="C40" s="166">
        <v>0.25701388888888888</v>
      </c>
      <c r="D40" s="45" t="s">
        <v>259</v>
      </c>
      <c r="E40" s="45" t="s">
        <v>7</v>
      </c>
      <c r="F40" s="45" t="s">
        <v>255</v>
      </c>
    </row>
    <row r="41" spans="1:6" x14ac:dyDescent="0.25">
      <c r="A41" s="45" t="s">
        <v>6</v>
      </c>
      <c r="B41" s="165">
        <v>44872</v>
      </c>
      <c r="C41" s="166">
        <v>0.22768518518518518</v>
      </c>
      <c r="D41" s="45" t="s">
        <v>257</v>
      </c>
      <c r="E41" s="45" t="s">
        <v>7</v>
      </c>
      <c r="F41" s="45" t="s">
        <v>255</v>
      </c>
    </row>
    <row r="42" spans="1:6" x14ac:dyDescent="0.25">
      <c r="A42" s="45" t="s">
        <v>6</v>
      </c>
      <c r="B42" s="165">
        <v>44873</v>
      </c>
      <c r="C42" s="166">
        <v>0.22381944444444443</v>
      </c>
      <c r="D42" s="45" t="s">
        <v>260</v>
      </c>
      <c r="E42" s="45" t="s">
        <v>7</v>
      </c>
      <c r="F42" s="45" t="s">
        <v>255</v>
      </c>
    </row>
    <row r="43" spans="1:6" x14ac:dyDescent="0.25">
      <c r="A43" s="45" t="s">
        <v>6</v>
      </c>
      <c r="B43" s="165">
        <v>44874</v>
      </c>
      <c r="C43" s="166">
        <v>0.23013888888888889</v>
      </c>
      <c r="D43" s="45" t="s">
        <v>261</v>
      </c>
      <c r="E43" s="45" t="s">
        <v>7</v>
      </c>
      <c r="F43" s="45" t="s">
        <v>255</v>
      </c>
    </row>
    <row r="44" spans="1:6" x14ac:dyDescent="0.25">
      <c r="A44" s="45" t="s">
        <v>6</v>
      </c>
      <c r="B44" s="165">
        <v>44875</v>
      </c>
      <c r="C44" s="166">
        <v>0.22325231481481481</v>
      </c>
      <c r="D44" s="45" t="s">
        <v>260</v>
      </c>
      <c r="E44" s="45" t="s">
        <v>7</v>
      </c>
      <c r="F44" s="45" t="s">
        <v>255</v>
      </c>
    </row>
    <row r="45" spans="1:6" x14ac:dyDescent="0.25">
      <c r="A45" s="45" t="s">
        <v>6</v>
      </c>
      <c r="B45" s="165">
        <v>44876</v>
      </c>
      <c r="C45" s="166">
        <v>0.23275462962962962</v>
      </c>
      <c r="D45" s="45" t="s">
        <v>262</v>
      </c>
      <c r="E45" s="45" t="s">
        <v>7</v>
      </c>
      <c r="F45" s="45" t="s">
        <v>255</v>
      </c>
    </row>
    <row r="46" spans="1:6" x14ac:dyDescent="0.25">
      <c r="A46" s="45" t="s">
        <v>6</v>
      </c>
      <c r="B46" s="165">
        <v>44877</v>
      </c>
      <c r="C46" s="166">
        <v>0.26446759259259262</v>
      </c>
      <c r="D46" s="45" t="s">
        <v>263</v>
      </c>
      <c r="E46" s="45" t="s">
        <v>7</v>
      </c>
      <c r="F46" s="45" t="s">
        <v>255</v>
      </c>
    </row>
    <row r="47" spans="1:6" x14ac:dyDescent="0.25">
      <c r="A47" s="45" t="s">
        <v>6</v>
      </c>
      <c r="B47" s="165">
        <v>44879</v>
      </c>
      <c r="C47" s="166">
        <v>0.22084490740740742</v>
      </c>
      <c r="D47" s="45" t="s">
        <v>264</v>
      </c>
      <c r="E47" s="45" t="s">
        <v>7</v>
      </c>
      <c r="F47" s="45" t="s">
        <v>255</v>
      </c>
    </row>
    <row r="48" spans="1:6" x14ac:dyDescent="0.25">
      <c r="A48" s="45" t="s">
        <v>6</v>
      </c>
      <c r="B48" s="165">
        <v>44880</v>
      </c>
      <c r="C48" s="166">
        <v>0.21974537037037037</v>
      </c>
      <c r="D48" s="45" t="s">
        <v>265</v>
      </c>
      <c r="E48" s="45" t="s">
        <v>7</v>
      </c>
      <c r="F48" s="45" t="s">
        <v>255</v>
      </c>
    </row>
    <row r="49" spans="1:6" x14ac:dyDescent="0.25">
      <c r="A49" s="45" t="s">
        <v>6</v>
      </c>
      <c r="B49" s="165">
        <v>44881</v>
      </c>
      <c r="C49" s="166">
        <v>0.21982638888888889</v>
      </c>
      <c r="D49" s="45" t="s">
        <v>266</v>
      </c>
      <c r="E49" s="45" t="s">
        <v>7</v>
      </c>
      <c r="F49" s="45" t="s">
        <v>255</v>
      </c>
    </row>
    <row r="50" spans="1:6" x14ac:dyDescent="0.25">
      <c r="A50" s="45" t="s">
        <v>6</v>
      </c>
      <c r="B50" s="165">
        <v>44882</v>
      </c>
      <c r="C50" s="166">
        <v>0.22372685185185184</v>
      </c>
      <c r="D50" s="45" t="s">
        <v>267</v>
      </c>
      <c r="E50" s="45" t="s">
        <v>7</v>
      </c>
      <c r="F50" s="45" t="s">
        <v>255</v>
      </c>
    </row>
    <row r="51" spans="1:6" x14ac:dyDescent="0.25">
      <c r="A51" s="45" t="s">
        <v>6</v>
      </c>
      <c r="B51" s="165">
        <v>44883</v>
      </c>
      <c r="C51" s="166">
        <v>0.22655092592592593</v>
      </c>
      <c r="D51" s="45" t="s">
        <v>268</v>
      </c>
      <c r="E51" s="45" t="s">
        <v>7</v>
      </c>
      <c r="F51" s="45" t="s">
        <v>255</v>
      </c>
    </row>
    <row r="52" spans="1:6" x14ac:dyDescent="0.25">
      <c r="A52" s="45" t="s">
        <v>6</v>
      </c>
      <c r="B52" s="165">
        <v>44884</v>
      </c>
      <c r="C52" s="166">
        <v>0.2835300925925926</v>
      </c>
      <c r="D52" s="45" t="s">
        <v>269</v>
      </c>
      <c r="E52" s="45" t="s">
        <v>7</v>
      </c>
      <c r="F52" s="45" t="s">
        <v>255</v>
      </c>
    </row>
    <row r="53" spans="1:6" x14ac:dyDescent="0.25">
      <c r="A53" s="45" t="s">
        <v>6</v>
      </c>
      <c r="B53" s="165">
        <v>44886</v>
      </c>
      <c r="C53" s="166">
        <v>0.22453703703703703</v>
      </c>
      <c r="D53" s="45" t="s">
        <v>270</v>
      </c>
      <c r="E53" s="45" t="s">
        <v>7</v>
      </c>
      <c r="F53" s="45" t="s">
        <v>255</v>
      </c>
    </row>
    <row r="54" spans="1:6" x14ac:dyDescent="0.25">
      <c r="A54" s="45" t="s">
        <v>6</v>
      </c>
      <c r="B54" s="165">
        <v>44887</v>
      </c>
      <c r="C54" s="166">
        <v>0.22210648148148149</v>
      </c>
      <c r="D54" s="45" t="s">
        <v>91</v>
      </c>
      <c r="E54" s="45" t="s">
        <v>7</v>
      </c>
      <c r="F54" s="45" t="s">
        <v>255</v>
      </c>
    </row>
    <row r="55" spans="1:6" x14ac:dyDescent="0.25">
      <c r="A55" s="45" t="s">
        <v>6</v>
      </c>
      <c r="B55" s="165">
        <v>44888</v>
      </c>
      <c r="C55" s="166">
        <v>0.2250462962962963</v>
      </c>
      <c r="D55" s="45" t="s">
        <v>271</v>
      </c>
      <c r="E55" s="45" t="s">
        <v>7</v>
      </c>
      <c r="F55" s="45" t="s">
        <v>255</v>
      </c>
    </row>
    <row r="56" spans="1:6" x14ac:dyDescent="0.25">
      <c r="A56" s="45" t="s">
        <v>6</v>
      </c>
      <c r="B56" s="165">
        <v>44891</v>
      </c>
      <c r="C56" s="166">
        <v>0.25929398148148147</v>
      </c>
      <c r="D56" s="45" t="s">
        <v>272</v>
      </c>
      <c r="E56" s="45" t="s">
        <v>7</v>
      </c>
      <c r="F56" s="45" t="s">
        <v>255</v>
      </c>
    </row>
    <row r="57" spans="1:6" x14ac:dyDescent="0.25">
      <c r="A57" s="45" t="s">
        <v>6</v>
      </c>
      <c r="B57" s="165">
        <v>44893</v>
      </c>
      <c r="C57" s="166">
        <v>0.2200462962962963</v>
      </c>
      <c r="D57" s="45" t="s">
        <v>273</v>
      </c>
      <c r="E57" s="45" t="s">
        <v>7</v>
      </c>
      <c r="F57" s="45" t="s">
        <v>255</v>
      </c>
    </row>
    <row r="58" spans="1:6" x14ac:dyDescent="0.25">
      <c r="A58" s="45" t="s">
        <v>6</v>
      </c>
      <c r="B58" s="165">
        <v>44894</v>
      </c>
      <c r="C58" s="166">
        <v>0.22385416666666666</v>
      </c>
      <c r="D58" s="45" t="s">
        <v>274</v>
      </c>
      <c r="E58" s="45" t="s">
        <v>7</v>
      </c>
      <c r="F58" s="45" t="s">
        <v>255</v>
      </c>
    </row>
    <row r="59" spans="1:6" x14ac:dyDescent="0.25">
      <c r="A59" s="45" t="s">
        <v>6</v>
      </c>
      <c r="B59" s="165">
        <v>44895</v>
      </c>
      <c r="C59" s="166">
        <v>0.21858796296296296</v>
      </c>
      <c r="D59" s="45" t="s">
        <v>275</v>
      </c>
      <c r="E59" s="45" t="s">
        <v>7</v>
      </c>
      <c r="F59" s="45" t="s">
        <v>255</v>
      </c>
    </row>
    <row r="60" spans="1:6" x14ac:dyDescent="0.25">
      <c r="A60" s="45" t="s">
        <v>6</v>
      </c>
      <c r="B60" s="165">
        <v>44896</v>
      </c>
      <c r="C60" s="166">
        <v>0.21805555555555556</v>
      </c>
      <c r="D60" s="45" t="s">
        <v>363</v>
      </c>
      <c r="E60" s="45" t="s">
        <v>7</v>
      </c>
      <c r="F60" s="45" t="s">
        <v>8</v>
      </c>
    </row>
    <row r="61" spans="1:6" x14ac:dyDescent="0.25">
      <c r="A61" s="45" t="s">
        <v>6</v>
      </c>
      <c r="B61" s="165">
        <v>44897</v>
      </c>
      <c r="C61" s="166">
        <v>0.2298611111111111</v>
      </c>
      <c r="D61" s="45" t="s">
        <v>364</v>
      </c>
      <c r="E61" s="45" t="s">
        <v>7</v>
      </c>
      <c r="F61" s="45" t="s">
        <v>8</v>
      </c>
    </row>
    <row r="62" spans="1:6" x14ac:dyDescent="0.25">
      <c r="A62" s="45" t="s">
        <v>6</v>
      </c>
      <c r="B62" s="165">
        <v>44898</v>
      </c>
      <c r="C62" s="166">
        <v>0.26458333333333334</v>
      </c>
      <c r="D62" s="45" t="s">
        <v>365</v>
      </c>
      <c r="E62" s="45" t="s">
        <v>7</v>
      </c>
      <c r="F62" s="45" t="s">
        <v>8</v>
      </c>
    </row>
    <row r="63" spans="1:6" x14ac:dyDescent="0.25">
      <c r="A63" s="45" t="s">
        <v>6</v>
      </c>
      <c r="B63" s="165">
        <v>44900</v>
      </c>
      <c r="C63" s="166">
        <v>0.22152777777777777</v>
      </c>
      <c r="D63" s="45" t="s">
        <v>366</v>
      </c>
      <c r="E63" s="45" t="s">
        <v>7</v>
      </c>
      <c r="F63" s="45" t="s">
        <v>8</v>
      </c>
    </row>
    <row r="64" spans="1:6" x14ac:dyDescent="0.25">
      <c r="A64" s="45" t="s">
        <v>6</v>
      </c>
      <c r="B64" s="165">
        <v>44901</v>
      </c>
      <c r="C64" s="166">
        <v>0.2298611111111111</v>
      </c>
      <c r="D64" s="45" t="s">
        <v>367</v>
      </c>
      <c r="E64" s="45" t="s">
        <v>7</v>
      </c>
      <c r="F64" s="45" t="s">
        <v>8</v>
      </c>
    </row>
    <row r="65" spans="1:6" x14ac:dyDescent="0.25">
      <c r="A65" s="45" t="s">
        <v>6</v>
      </c>
      <c r="B65" s="165">
        <v>44902</v>
      </c>
      <c r="C65" s="166">
        <v>0.22291666666666668</v>
      </c>
      <c r="D65" s="45" t="s">
        <v>273</v>
      </c>
      <c r="E65" s="45" t="s">
        <v>7</v>
      </c>
      <c r="F65" s="45" t="s">
        <v>8</v>
      </c>
    </row>
    <row r="66" spans="1:6" x14ac:dyDescent="0.25">
      <c r="A66" s="45" t="s">
        <v>6</v>
      </c>
      <c r="B66" s="165">
        <v>44903</v>
      </c>
      <c r="C66" s="166">
        <v>0.23194444444444445</v>
      </c>
      <c r="D66" s="45" t="s">
        <v>368</v>
      </c>
      <c r="E66" s="45" t="s">
        <v>7</v>
      </c>
      <c r="F66" s="45" t="s">
        <v>8</v>
      </c>
    </row>
    <row r="67" spans="1:6" x14ac:dyDescent="0.25">
      <c r="A67" s="45" t="s">
        <v>6</v>
      </c>
      <c r="B67" s="165">
        <v>44904</v>
      </c>
      <c r="C67" s="166">
        <v>0.22222222222222221</v>
      </c>
      <c r="D67" s="45" t="s">
        <v>369</v>
      </c>
      <c r="E67" s="45" t="s">
        <v>7</v>
      </c>
      <c r="F67" s="45" t="s">
        <v>8</v>
      </c>
    </row>
    <row r="68" spans="1:6" x14ac:dyDescent="0.25">
      <c r="A68" s="45" t="s">
        <v>6</v>
      </c>
      <c r="B68" s="165">
        <v>44905</v>
      </c>
      <c r="C68" s="166">
        <v>0.25624999999999998</v>
      </c>
      <c r="D68" s="45" t="s">
        <v>370</v>
      </c>
      <c r="E68" s="45" t="s">
        <v>7</v>
      </c>
      <c r="F68" s="45" t="s">
        <v>8</v>
      </c>
    </row>
    <row r="69" spans="1:6" x14ac:dyDescent="0.25">
      <c r="A69" s="45" t="s">
        <v>6</v>
      </c>
      <c r="B69" s="165">
        <v>44907</v>
      </c>
      <c r="C69" s="166">
        <v>0.22569444444444445</v>
      </c>
      <c r="D69" s="45" t="s">
        <v>268</v>
      </c>
      <c r="E69" s="45" t="s">
        <v>7</v>
      </c>
      <c r="F69" s="45" t="s">
        <v>8</v>
      </c>
    </row>
    <row r="70" spans="1:6" x14ac:dyDescent="0.25">
      <c r="A70" s="45" t="s">
        <v>6</v>
      </c>
      <c r="B70" s="165">
        <v>44908</v>
      </c>
      <c r="C70" s="166">
        <v>0.21527777777777779</v>
      </c>
      <c r="D70" s="45" t="s">
        <v>101</v>
      </c>
      <c r="E70" s="45" t="s">
        <v>7</v>
      </c>
      <c r="F70" s="45" t="s">
        <v>8</v>
      </c>
    </row>
    <row r="71" spans="1:6" x14ac:dyDescent="0.25">
      <c r="A71" s="45" t="s">
        <v>6</v>
      </c>
      <c r="B71" s="165">
        <v>44909</v>
      </c>
      <c r="C71" s="166">
        <v>0.22361111111111112</v>
      </c>
      <c r="D71" s="45" t="s">
        <v>270</v>
      </c>
      <c r="E71" s="45" t="s">
        <v>7</v>
      </c>
      <c r="F71" s="45" t="s">
        <v>8</v>
      </c>
    </row>
    <row r="72" spans="1:6" x14ac:dyDescent="0.25">
      <c r="A72" s="45" t="s">
        <v>6</v>
      </c>
      <c r="B72" s="165">
        <v>44910</v>
      </c>
      <c r="C72" s="166">
        <v>0.21875</v>
      </c>
      <c r="D72" s="45" t="s">
        <v>107</v>
      </c>
      <c r="E72" s="45" t="s">
        <v>7</v>
      </c>
      <c r="F72" s="45" t="s">
        <v>8</v>
      </c>
    </row>
    <row r="73" spans="1:6" x14ac:dyDescent="0.25">
      <c r="A73" s="45" t="s">
        <v>6</v>
      </c>
      <c r="B73" s="165">
        <v>44911</v>
      </c>
      <c r="C73" s="166">
        <v>0.22361111111111112</v>
      </c>
      <c r="D73" s="45" t="s">
        <v>371</v>
      </c>
      <c r="E73" s="45" t="s">
        <v>7</v>
      </c>
      <c r="F73" s="45" t="s">
        <v>8</v>
      </c>
    </row>
    <row r="74" spans="1:6" x14ac:dyDescent="0.25">
      <c r="A74" s="45" t="s">
        <v>6</v>
      </c>
      <c r="B74" s="165">
        <v>44912</v>
      </c>
      <c r="C74" s="166">
        <v>0.26666666666666666</v>
      </c>
      <c r="D74" s="45" t="s">
        <v>372</v>
      </c>
      <c r="E74" s="45" t="s">
        <v>7</v>
      </c>
      <c r="F74" s="45" t="s">
        <v>8</v>
      </c>
    </row>
    <row r="75" spans="1:6" x14ac:dyDescent="0.25">
      <c r="A75" s="45" t="s">
        <v>6</v>
      </c>
      <c r="B75" s="165">
        <v>44914</v>
      </c>
      <c r="C75" s="166">
        <v>0.23541666666666666</v>
      </c>
      <c r="D75" s="45" t="s">
        <v>373</v>
      </c>
      <c r="E75" s="45" t="s">
        <v>7</v>
      </c>
      <c r="F75" s="45" t="s">
        <v>8</v>
      </c>
    </row>
    <row r="76" spans="1:6" x14ac:dyDescent="0.25">
      <c r="A76" s="45" t="s">
        <v>6</v>
      </c>
      <c r="B76" s="165">
        <v>44915</v>
      </c>
      <c r="C76" s="166">
        <v>0.22013888888888888</v>
      </c>
      <c r="D76" s="45" t="s">
        <v>266</v>
      </c>
      <c r="E76" s="45" t="s">
        <v>7</v>
      </c>
      <c r="F76" s="45" t="s">
        <v>8</v>
      </c>
    </row>
    <row r="77" spans="1:6" x14ac:dyDescent="0.25">
      <c r="A77" s="45" t="s">
        <v>6</v>
      </c>
      <c r="B77" s="165">
        <v>44916</v>
      </c>
      <c r="C77" s="166">
        <v>0.23055555555555557</v>
      </c>
      <c r="D77" s="45" t="s">
        <v>374</v>
      </c>
      <c r="E77" s="45" t="s">
        <v>7</v>
      </c>
      <c r="F77" s="45" t="s">
        <v>8</v>
      </c>
    </row>
    <row r="78" spans="1:6" x14ac:dyDescent="0.25">
      <c r="A78" s="45" t="s">
        <v>6</v>
      </c>
      <c r="B78" s="165">
        <v>44917</v>
      </c>
      <c r="C78" s="166">
        <v>0.22916666666666666</v>
      </c>
      <c r="D78" s="45" t="s">
        <v>375</v>
      </c>
      <c r="E78" s="45" t="s">
        <v>7</v>
      </c>
      <c r="F78" s="45" t="s">
        <v>8</v>
      </c>
    </row>
    <row r="79" spans="1:6" x14ac:dyDescent="0.25">
      <c r="A79" s="45" t="s">
        <v>6</v>
      </c>
      <c r="B79" s="165">
        <v>44922</v>
      </c>
      <c r="C79" s="166">
        <v>0.22430555555555556</v>
      </c>
      <c r="D79" s="45" t="s">
        <v>107</v>
      </c>
      <c r="E79" s="45" t="s">
        <v>7</v>
      </c>
      <c r="F79" s="45" t="s">
        <v>8</v>
      </c>
    </row>
    <row r="80" spans="1:6" x14ac:dyDescent="0.25">
      <c r="A80" s="45" t="s">
        <v>6</v>
      </c>
      <c r="B80" s="165">
        <v>44923</v>
      </c>
      <c r="C80" s="166">
        <v>0.25277777777777777</v>
      </c>
      <c r="D80" s="45" t="s">
        <v>376</v>
      </c>
      <c r="E80" s="45" t="s">
        <v>7</v>
      </c>
      <c r="F80" s="45" t="s">
        <v>8</v>
      </c>
    </row>
    <row r="81" spans="1:6" x14ac:dyDescent="0.25">
      <c r="A81" s="45" t="s">
        <v>6</v>
      </c>
      <c r="B81" s="165">
        <v>44924</v>
      </c>
      <c r="C81" s="166">
        <v>0.21944444444444444</v>
      </c>
      <c r="D81" s="45" t="s">
        <v>377</v>
      </c>
      <c r="E81" s="45" t="s">
        <v>7</v>
      </c>
      <c r="F81" s="45" t="s">
        <v>8</v>
      </c>
    </row>
    <row r="82" spans="1:6" x14ac:dyDescent="0.25">
      <c r="A82" s="45" t="s">
        <v>6</v>
      </c>
      <c r="B82" s="165">
        <v>44925</v>
      </c>
      <c r="C82" s="166">
        <v>0.25138888888888888</v>
      </c>
      <c r="D82" s="45" t="s">
        <v>378</v>
      </c>
      <c r="E82" s="45" t="s">
        <v>7</v>
      </c>
      <c r="F82" s="45" t="s">
        <v>8</v>
      </c>
    </row>
    <row r="83" spans="1:6" x14ac:dyDescent="0.25">
      <c r="A83" s="45" t="s">
        <v>6</v>
      </c>
      <c r="B83" s="165">
        <v>44929</v>
      </c>
      <c r="C83" s="166">
        <v>0.25277777777777777</v>
      </c>
      <c r="D83" s="45" t="s">
        <v>476</v>
      </c>
      <c r="E83" s="45" t="s">
        <v>7</v>
      </c>
      <c r="F83" s="45" t="s">
        <v>8</v>
      </c>
    </row>
    <row r="84" spans="1:6" x14ac:dyDescent="0.25">
      <c r="A84" s="45" t="s">
        <v>6</v>
      </c>
      <c r="B84" s="165">
        <v>44930</v>
      </c>
      <c r="C84" s="166">
        <v>0.22430555555555556</v>
      </c>
      <c r="D84" s="45" t="s">
        <v>477</v>
      </c>
      <c r="E84" s="45" t="s">
        <v>7</v>
      </c>
      <c r="F84" s="45" t="s">
        <v>8</v>
      </c>
    </row>
    <row r="85" spans="1:6" x14ac:dyDescent="0.25">
      <c r="A85" s="45" t="s">
        <v>6</v>
      </c>
      <c r="B85" s="165">
        <v>44931</v>
      </c>
      <c r="C85" s="166">
        <v>0.25069444444444444</v>
      </c>
      <c r="D85" s="45" t="s">
        <v>85</v>
      </c>
      <c r="E85" s="45" t="s">
        <v>7</v>
      </c>
      <c r="F85" s="45" t="s">
        <v>8</v>
      </c>
    </row>
    <row r="86" spans="1:6" x14ac:dyDescent="0.25">
      <c r="A86" s="45" t="s">
        <v>6</v>
      </c>
      <c r="B86" s="165">
        <v>44932</v>
      </c>
      <c r="C86" s="166">
        <v>0.23194444444444445</v>
      </c>
      <c r="D86" s="45" t="s">
        <v>274</v>
      </c>
      <c r="E86" s="45" t="s">
        <v>7</v>
      </c>
      <c r="F86" s="45" t="s">
        <v>8</v>
      </c>
    </row>
    <row r="87" spans="1:6" x14ac:dyDescent="0.25">
      <c r="A87" s="45" t="s">
        <v>6</v>
      </c>
      <c r="B87" s="165">
        <v>44933</v>
      </c>
      <c r="C87" s="166">
        <v>0.24722222222222223</v>
      </c>
      <c r="D87" s="45" t="s">
        <v>478</v>
      </c>
      <c r="E87" s="45" t="s">
        <v>7</v>
      </c>
      <c r="F87" s="45" t="s">
        <v>8</v>
      </c>
    </row>
    <row r="88" spans="1:6" x14ac:dyDescent="0.25">
      <c r="A88" s="45" t="s">
        <v>6</v>
      </c>
      <c r="B88" s="165">
        <v>44935</v>
      </c>
      <c r="C88" s="166">
        <v>0.22291666666666668</v>
      </c>
      <c r="D88" s="45" t="s">
        <v>107</v>
      </c>
      <c r="E88" s="45" t="s">
        <v>7</v>
      </c>
      <c r="F88" s="45" t="s">
        <v>8</v>
      </c>
    </row>
    <row r="89" spans="1:6" x14ac:dyDescent="0.25">
      <c r="A89" s="45" t="s">
        <v>6</v>
      </c>
      <c r="B89" s="165">
        <v>44936</v>
      </c>
      <c r="C89" s="166">
        <v>0.22569444444444445</v>
      </c>
      <c r="D89" s="45" t="s">
        <v>479</v>
      </c>
      <c r="E89" s="45" t="s">
        <v>7</v>
      </c>
      <c r="F89" s="45" t="s">
        <v>8</v>
      </c>
    </row>
    <row r="90" spans="1:6" x14ac:dyDescent="0.25">
      <c r="A90" s="45" t="s">
        <v>6</v>
      </c>
      <c r="B90" s="165">
        <v>44937</v>
      </c>
      <c r="C90" s="166">
        <v>0.22430555555555556</v>
      </c>
      <c r="D90" s="45" t="s">
        <v>367</v>
      </c>
      <c r="E90" s="45" t="s">
        <v>7</v>
      </c>
      <c r="F90" s="45" t="s">
        <v>8</v>
      </c>
    </row>
    <row r="91" spans="1:6" x14ac:dyDescent="0.25">
      <c r="A91" s="45" t="s">
        <v>6</v>
      </c>
      <c r="B91" s="165">
        <v>44938</v>
      </c>
      <c r="C91" s="166">
        <v>0.22291666666666668</v>
      </c>
      <c r="D91" s="45" t="s">
        <v>265</v>
      </c>
      <c r="E91" s="45" t="s">
        <v>7</v>
      </c>
      <c r="F91" s="45" t="s">
        <v>8</v>
      </c>
    </row>
    <row r="92" spans="1:6" x14ac:dyDescent="0.25">
      <c r="A92" s="45" t="s">
        <v>6</v>
      </c>
      <c r="B92" s="165">
        <v>44939</v>
      </c>
      <c r="C92" s="166">
        <v>0.23819444444444443</v>
      </c>
      <c r="D92" s="45" t="s">
        <v>368</v>
      </c>
      <c r="E92" s="45" t="s">
        <v>7</v>
      </c>
      <c r="F92" s="45" t="s">
        <v>8</v>
      </c>
    </row>
    <row r="93" spans="1:6" x14ac:dyDescent="0.25">
      <c r="A93" s="45" t="s">
        <v>6</v>
      </c>
      <c r="B93" s="165">
        <v>44940</v>
      </c>
      <c r="C93" s="166">
        <v>0.28194444444444444</v>
      </c>
      <c r="D93" s="45" t="s">
        <v>480</v>
      </c>
      <c r="E93" s="45" t="s">
        <v>7</v>
      </c>
      <c r="F93" s="45" t="s">
        <v>8</v>
      </c>
    </row>
    <row r="94" spans="1:6" x14ac:dyDescent="0.25">
      <c r="A94" s="45" t="s">
        <v>6</v>
      </c>
      <c r="B94" s="165">
        <v>44942</v>
      </c>
      <c r="C94" s="166">
        <v>0.22361111111111112</v>
      </c>
      <c r="D94" s="45" t="s">
        <v>481</v>
      </c>
      <c r="E94" s="45" t="s">
        <v>7</v>
      </c>
      <c r="F94" s="45" t="s">
        <v>8</v>
      </c>
    </row>
    <row r="95" spans="1:6" x14ac:dyDescent="0.25">
      <c r="A95" s="45" t="s">
        <v>6</v>
      </c>
      <c r="B95" s="165">
        <v>44943</v>
      </c>
      <c r="C95" s="166">
        <v>0.22569444444444445</v>
      </c>
      <c r="D95" s="45" t="s">
        <v>482</v>
      </c>
      <c r="E95" s="45" t="s">
        <v>7</v>
      </c>
      <c r="F95" s="45" t="s">
        <v>8</v>
      </c>
    </row>
    <row r="96" spans="1:6" x14ac:dyDescent="0.25">
      <c r="A96" s="45" t="s">
        <v>6</v>
      </c>
      <c r="B96" s="165">
        <v>44944</v>
      </c>
      <c r="C96" s="166">
        <v>0.22083333333333333</v>
      </c>
      <c r="D96" s="45" t="s">
        <v>377</v>
      </c>
      <c r="E96" s="45" t="s">
        <v>7</v>
      </c>
      <c r="F96" s="45" t="s">
        <v>8</v>
      </c>
    </row>
    <row r="97" spans="1:6" x14ac:dyDescent="0.25">
      <c r="A97" s="45" t="s">
        <v>6</v>
      </c>
      <c r="B97" s="165">
        <v>44945</v>
      </c>
      <c r="C97" s="166">
        <v>0.22083333333333333</v>
      </c>
      <c r="D97" s="45" t="s">
        <v>481</v>
      </c>
      <c r="E97" s="45" t="s">
        <v>7</v>
      </c>
      <c r="F97" s="45" t="s">
        <v>8</v>
      </c>
    </row>
    <row r="98" spans="1:6" x14ac:dyDescent="0.25">
      <c r="A98" s="45" t="s">
        <v>6</v>
      </c>
      <c r="B98" s="165">
        <v>44946</v>
      </c>
      <c r="C98" s="166">
        <v>0.23819444444444443</v>
      </c>
      <c r="D98" s="45" t="s">
        <v>483</v>
      </c>
      <c r="E98" s="45" t="s">
        <v>7</v>
      </c>
      <c r="F98" s="45" t="s">
        <v>8</v>
      </c>
    </row>
    <row r="99" spans="1:6" x14ac:dyDescent="0.25">
      <c r="A99" s="45" t="s">
        <v>6</v>
      </c>
      <c r="B99" s="165">
        <v>44947</v>
      </c>
      <c r="C99" s="166">
        <v>0.27638888888888891</v>
      </c>
      <c r="D99" s="45" t="s">
        <v>484</v>
      </c>
      <c r="E99" s="45" t="s">
        <v>7</v>
      </c>
      <c r="F99" s="45" t="s">
        <v>8</v>
      </c>
    </row>
    <row r="100" spans="1:6" x14ac:dyDescent="0.25">
      <c r="A100" s="45" t="s">
        <v>6</v>
      </c>
      <c r="B100" s="165">
        <v>44949</v>
      </c>
      <c r="C100" s="166">
        <v>0.22708333333333333</v>
      </c>
      <c r="D100" s="45" t="s">
        <v>256</v>
      </c>
      <c r="E100" s="45" t="s">
        <v>7</v>
      </c>
      <c r="F100" s="45" t="s">
        <v>8</v>
      </c>
    </row>
    <row r="101" spans="1:6" x14ac:dyDescent="0.25">
      <c r="A101" s="45" t="s">
        <v>6</v>
      </c>
      <c r="B101" s="165">
        <v>44950</v>
      </c>
      <c r="C101" s="166">
        <v>0.22222222222222221</v>
      </c>
      <c r="D101" s="45" t="s">
        <v>485</v>
      </c>
      <c r="E101" s="45" t="s">
        <v>7</v>
      </c>
      <c r="F101" s="45" t="s">
        <v>8</v>
      </c>
    </row>
    <row r="102" spans="1:6" x14ac:dyDescent="0.25">
      <c r="A102" s="45" t="s">
        <v>6</v>
      </c>
      <c r="B102" s="165">
        <v>44951</v>
      </c>
      <c r="C102" s="166">
        <v>0.22013888888888888</v>
      </c>
      <c r="D102" s="45" t="s">
        <v>486</v>
      </c>
      <c r="E102" s="45" t="s">
        <v>7</v>
      </c>
      <c r="F102" s="45" t="s">
        <v>8</v>
      </c>
    </row>
    <row r="103" spans="1:6" x14ac:dyDescent="0.25">
      <c r="A103" s="45" t="s">
        <v>6</v>
      </c>
      <c r="B103" s="165">
        <v>44952</v>
      </c>
      <c r="C103" s="166">
        <v>0.22222222222222221</v>
      </c>
      <c r="D103" s="45" t="s">
        <v>267</v>
      </c>
      <c r="E103" s="45" t="s">
        <v>7</v>
      </c>
      <c r="F103" s="45" t="s">
        <v>8</v>
      </c>
    </row>
    <row r="104" spans="1:6" x14ac:dyDescent="0.25">
      <c r="A104" s="45" t="s">
        <v>6</v>
      </c>
      <c r="B104" s="165">
        <v>44953</v>
      </c>
      <c r="C104" s="166">
        <v>0.22430555555555556</v>
      </c>
      <c r="D104" s="45" t="s">
        <v>366</v>
      </c>
      <c r="E104" s="45" t="s">
        <v>7</v>
      </c>
      <c r="F104" s="45" t="s">
        <v>8</v>
      </c>
    </row>
    <row r="105" spans="1:6" x14ac:dyDescent="0.25">
      <c r="A105" s="45" t="s">
        <v>6</v>
      </c>
      <c r="B105" s="165">
        <v>44954</v>
      </c>
      <c r="C105" s="166">
        <v>0.27500000000000002</v>
      </c>
      <c r="D105" s="45" t="s">
        <v>487</v>
      </c>
      <c r="E105" s="45" t="s">
        <v>7</v>
      </c>
      <c r="F105" s="45" t="s">
        <v>8</v>
      </c>
    </row>
    <row r="106" spans="1:6" x14ac:dyDescent="0.25">
      <c r="A106" s="45" t="s">
        <v>6</v>
      </c>
      <c r="B106" s="165">
        <v>44956</v>
      </c>
      <c r="C106" s="166">
        <v>0.22361111111111112</v>
      </c>
      <c r="D106" s="45" t="s">
        <v>107</v>
      </c>
      <c r="E106" s="45" t="s">
        <v>7</v>
      </c>
      <c r="F106" s="45" t="s">
        <v>8</v>
      </c>
    </row>
    <row r="107" spans="1:6" x14ac:dyDescent="0.25">
      <c r="A107" s="45" t="s">
        <v>6</v>
      </c>
      <c r="B107" s="165">
        <v>44957</v>
      </c>
      <c r="C107" s="166">
        <v>0.2326388888888889</v>
      </c>
      <c r="D107" s="45" t="s">
        <v>88</v>
      </c>
      <c r="E107" s="45" t="s">
        <v>7</v>
      </c>
      <c r="F107" s="45" t="s">
        <v>8</v>
      </c>
    </row>
    <row r="108" spans="1:6" x14ac:dyDescent="0.25">
      <c r="A108" s="45" t="s">
        <v>6</v>
      </c>
      <c r="B108" s="165">
        <v>44958</v>
      </c>
      <c r="C108" s="166">
        <v>0.24565972222222221</v>
      </c>
      <c r="D108" s="48" t="s">
        <v>554</v>
      </c>
      <c r="E108" s="45" t="s">
        <v>7</v>
      </c>
      <c r="F108" s="45" t="s">
        <v>8</v>
      </c>
    </row>
    <row r="109" spans="1:6" x14ac:dyDescent="0.25">
      <c r="A109" s="45" t="s">
        <v>6</v>
      </c>
      <c r="B109" s="165">
        <v>44959</v>
      </c>
      <c r="C109" s="166">
        <v>0.22057870370370369</v>
      </c>
      <c r="D109" s="48" t="s">
        <v>555</v>
      </c>
      <c r="E109" s="45" t="s">
        <v>7</v>
      </c>
      <c r="F109" s="45" t="s">
        <v>8</v>
      </c>
    </row>
    <row r="110" spans="1:6" x14ac:dyDescent="0.25">
      <c r="A110" s="45" t="s">
        <v>6</v>
      </c>
      <c r="B110" s="165">
        <v>44960</v>
      </c>
      <c r="C110" s="166">
        <v>0.21751157407407407</v>
      </c>
      <c r="D110" s="48" t="s">
        <v>275</v>
      </c>
      <c r="E110" s="45" t="s">
        <v>7</v>
      </c>
      <c r="F110" s="45" t="s">
        <v>8</v>
      </c>
    </row>
    <row r="111" spans="1:6" x14ac:dyDescent="0.25">
      <c r="A111" s="45" t="s">
        <v>6</v>
      </c>
      <c r="B111" s="165">
        <v>44961</v>
      </c>
      <c r="C111" s="166">
        <v>0.26006944444444446</v>
      </c>
      <c r="D111" s="48" t="s">
        <v>556</v>
      </c>
      <c r="E111" s="45" t="s">
        <v>7</v>
      </c>
      <c r="F111" s="45" t="s">
        <v>8</v>
      </c>
    </row>
    <row r="112" spans="1:6" x14ac:dyDescent="0.25">
      <c r="A112" s="45" t="s">
        <v>6</v>
      </c>
      <c r="B112" s="165">
        <v>44963</v>
      </c>
      <c r="C112" s="166">
        <v>0.25216435185185188</v>
      </c>
      <c r="D112" s="48" t="s">
        <v>557</v>
      </c>
      <c r="E112" s="45" t="s">
        <v>7</v>
      </c>
      <c r="F112" s="45" t="s">
        <v>8</v>
      </c>
    </row>
    <row r="113" spans="1:6" x14ac:dyDescent="0.25">
      <c r="A113" s="45" t="s">
        <v>6</v>
      </c>
      <c r="B113" s="165">
        <v>44964</v>
      </c>
      <c r="C113" s="166">
        <v>0.2474537037037037</v>
      </c>
      <c r="D113" s="48" t="s">
        <v>558</v>
      </c>
      <c r="E113" s="45" t="s">
        <v>7</v>
      </c>
      <c r="F113" s="45" t="s">
        <v>8</v>
      </c>
    </row>
    <row r="114" spans="1:6" x14ac:dyDescent="0.25">
      <c r="A114" s="45" t="s">
        <v>6</v>
      </c>
      <c r="B114" s="165">
        <v>44965</v>
      </c>
      <c r="C114" s="166">
        <v>0.22131944444444446</v>
      </c>
      <c r="D114" s="48" t="s">
        <v>559</v>
      </c>
      <c r="E114" s="45" t="s">
        <v>7</v>
      </c>
      <c r="F114" s="45" t="s">
        <v>8</v>
      </c>
    </row>
    <row r="115" spans="1:6" x14ac:dyDescent="0.25">
      <c r="A115" s="45" t="s">
        <v>6</v>
      </c>
      <c r="B115" s="165">
        <v>44966</v>
      </c>
      <c r="C115" s="166">
        <v>0.23011574074074073</v>
      </c>
      <c r="D115" s="48" t="s">
        <v>560</v>
      </c>
      <c r="E115" s="45" t="s">
        <v>7</v>
      </c>
      <c r="F115" s="45" t="s">
        <v>8</v>
      </c>
    </row>
    <row r="116" spans="1:6" x14ac:dyDescent="0.25">
      <c r="A116" s="45" t="s">
        <v>6</v>
      </c>
      <c r="B116" s="165">
        <v>44967</v>
      </c>
      <c r="C116" s="166">
        <v>0.23319444444444445</v>
      </c>
      <c r="D116" s="48" t="s">
        <v>561</v>
      </c>
      <c r="E116" s="45" t="s">
        <v>7</v>
      </c>
      <c r="F116" s="45" t="s">
        <v>8</v>
      </c>
    </row>
    <row r="117" spans="1:6" x14ac:dyDescent="0.25">
      <c r="A117" s="45" t="s">
        <v>6</v>
      </c>
      <c r="B117" s="165">
        <v>44968</v>
      </c>
      <c r="C117" s="166">
        <v>0.26609953703703704</v>
      </c>
      <c r="D117" s="48" t="s">
        <v>562</v>
      </c>
      <c r="E117" s="45" t="s">
        <v>7</v>
      </c>
      <c r="F117" s="45" t="s">
        <v>8</v>
      </c>
    </row>
    <row r="118" spans="1:6" x14ac:dyDescent="0.25">
      <c r="A118" s="45" t="s">
        <v>6</v>
      </c>
      <c r="B118" s="165">
        <v>44970</v>
      </c>
      <c r="C118" s="166">
        <v>0.22299768518518517</v>
      </c>
      <c r="D118" s="48" t="s">
        <v>363</v>
      </c>
      <c r="E118" s="45" t="s">
        <v>7</v>
      </c>
      <c r="F118" s="45" t="s">
        <v>8</v>
      </c>
    </row>
    <row r="119" spans="1:6" x14ac:dyDescent="0.25">
      <c r="A119" s="45" t="s">
        <v>6</v>
      </c>
      <c r="B119" s="165">
        <v>44971</v>
      </c>
      <c r="C119" s="166">
        <v>0.23201388888888888</v>
      </c>
      <c r="D119" s="48" t="s">
        <v>563</v>
      </c>
      <c r="E119" s="45" t="s">
        <v>7</v>
      </c>
      <c r="F119" s="45" t="s">
        <v>8</v>
      </c>
    </row>
    <row r="120" spans="1:6" x14ac:dyDescent="0.25">
      <c r="A120" s="45" t="s">
        <v>6</v>
      </c>
      <c r="B120" s="165">
        <v>44972</v>
      </c>
      <c r="C120" s="166">
        <v>0.22437499999999999</v>
      </c>
      <c r="D120" s="48" t="s">
        <v>381</v>
      </c>
      <c r="E120" s="45" t="s">
        <v>7</v>
      </c>
      <c r="F120" s="45" t="s">
        <v>8</v>
      </c>
    </row>
    <row r="121" spans="1:6" x14ac:dyDescent="0.25">
      <c r="A121" s="45" t="s">
        <v>6</v>
      </c>
      <c r="B121" s="165">
        <v>44973</v>
      </c>
      <c r="C121" s="166">
        <v>0.22568287037037038</v>
      </c>
      <c r="D121" s="48" t="s">
        <v>564</v>
      </c>
      <c r="E121" s="45" t="s">
        <v>7</v>
      </c>
      <c r="F121" s="45" t="s">
        <v>8</v>
      </c>
    </row>
    <row r="122" spans="1:6" x14ac:dyDescent="0.25">
      <c r="A122" s="45" t="s">
        <v>6</v>
      </c>
      <c r="B122" s="165">
        <v>44974</v>
      </c>
      <c r="C122" s="166">
        <v>0.2328587962962963</v>
      </c>
      <c r="D122" s="48" t="s">
        <v>106</v>
      </c>
      <c r="E122" s="45" t="s">
        <v>7</v>
      </c>
      <c r="F122" s="45" t="s">
        <v>8</v>
      </c>
    </row>
    <row r="123" spans="1:6" x14ac:dyDescent="0.25">
      <c r="A123" s="45" t="s">
        <v>6</v>
      </c>
      <c r="B123" s="165">
        <v>44975</v>
      </c>
      <c r="C123" s="166">
        <v>0.27671296296296294</v>
      </c>
      <c r="D123" s="48" t="s">
        <v>565</v>
      </c>
      <c r="E123" s="45" t="s">
        <v>7</v>
      </c>
      <c r="F123" s="45" t="s">
        <v>8</v>
      </c>
    </row>
    <row r="124" spans="1:6" x14ac:dyDescent="0.25">
      <c r="A124" s="45" t="s">
        <v>6</v>
      </c>
      <c r="B124" s="165">
        <v>44977</v>
      </c>
      <c r="C124" s="166">
        <v>0.22328703703703703</v>
      </c>
      <c r="D124" s="45" t="s">
        <v>100</v>
      </c>
      <c r="E124" s="45" t="s">
        <v>7</v>
      </c>
      <c r="F124" s="45" t="s">
        <v>8</v>
      </c>
    </row>
    <row r="125" spans="1:6" x14ac:dyDescent="0.25">
      <c r="A125" s="45" t="s">
        <v>6</v>
      </c>
      <c r="B125" s="165">
        <v>44978</v>
      </c>
      <c r="C125" s="166">
        <v>0.22229166666666667</v>
      </c>
      <c r="D125" s="45" t="s">
        <v>366</v>
      </c>
      <c r="E125" s="45" t="s">
        <v>7</v>
      </c>
      <c r="F125" s="45" t="s">
        <v>8</v>
      </c>
    </row>
    <row r="126" spans="1:6" x14ac:dyDescent="0.25">
      <c r="A126" s="45" t="s">
        <v>6</v>
      </c>
      <c r="B126" s="165">
        <v>44979</v>
      </c>
      <c r="C126" s="166">
        <v>0.23462962962962963</v>
      </c>
      <c r="D126" s="45" t="s">
        <v>498</v>
      </c>
      <c r="E126" s="45" t="s">
        <v>7</v>
      </c>
      <c r="F126" s="45" t="s">
        <v>8</v>
      </c>
    </row>
    <row r="127" spans="1:6" x14ac:dyDescent="0.25">
      <c r="A127" s="45" t="s">
        <v>6</v>
      </c>
      <c r="B127" s="165">
        <v>44980</v>
      </c>
      <c r="C127" s="166">
        <v>0.22221064814814814</v>
      </c>
      <c r="D127" s="45" t="s">
        <v>366</v>
      </c>
      <c r="E127" s="45" t="s">
        <v>7</v>
      </c>
      <c r="F127" s="45" t="s">
        <v>8</v>
      </c>
    </row>
    <row r="128" spans="1:6" x14ac:dyDescent="0.25">
      <c r="A128" s="45" t="s">
        <v>6</v>
      </c>
      <c r="B128" s="165">
        <v>44981</v>
      </c>
      <c r="C128" s="166">
        <v>0.23253472222222221</v>
      </c>
      <c r="D128" s="45" t="s">
        <v>364</v>
      </c>
      <c r="E128" s="45" t="s">
        <v>7</v>
      </c>
      <c r="F128" s="45" t="s">
        <v>8</v>
      </c>
    </row>
    <row r="129" spans="1:6" x14ac:dyDescent="0.25">
      <c r="A129" s="45" t="s">
        <v>6</v>
      </c>
      <c r="B129" s="165">
        <v>44982</v>
      </c>
      <c r="C129" s="166">
        <v>0.26167824074074075</v>
      </c>
      <c r="D129" s="45" t="s">
        <v>272</v>
      </c>
      <c r="E129" s="45" t="s">
        <v>7</v>
      </c>
      <c r="F129" s="45" t="s">
        <v>8</v>
      </c>
    </row>
    <row r="130" spans="1:6" x14ac:dyDescent="0.25">
      <c r="A130" s="45" t="s">
        <v>6</v>
      </c>
      <c r="B130" s="165">
        <v>44984</v>
      </c>
      <c r="C130" s="166">
        <v>0.23033564814814814</v>
      </c>
      <c r="D130" s="45" t="s">
        <v>265</v>
      </c>
      <c r="E130" s="45" t="s">
        <v>7</v>
      </c>
      <c r="F130" s="45" t="s">
        <v>8</v>
      </c>
    </row>
    <row r="131" spans="1:6" x14ac:dyDescent="0.25">
      <c r="A131" s="45" t="s">
        <v>6</v>
      </c>
      <c r="B131" s="165">
        <v>44985</v>
      </c>
      <c r="C131" s="166">
        <v>0.22400462962962964</v>
      </c>
      <c r="D131" s="45" t="s">
        <v>566</v>
      </c>
      <c r="E131" s="45" t="s">
        <v>7</v>
      </c>
      <c r="F131" s="45" t="s">
        <v>8</v>
      </c>
    </row>
    <row r="132" spans="1:6" x14ac:dyDescent="0.25">
      <c r="A132" s="45" t="s">
        <v>6</v>
      </c>
      <c r="B132" s="165">
        <v>44986</v>
      </c>
      <c r="C132" s="166">
        <v>0.22263888888888889</v>
      </c>
      <c r="D132" s="45" t="s">
        <v>273</v>
      </c>
      <c r="E132" s="45" t="s">
        <v>7</v>
      </c>
      <c r="F132" s="45" t="s">
        <v>8</v>
      </c>
    </row>
    <row r="133" spans="1:6" x14ac:dyDescent="0.25">
      <c r="A133" s="45" t="s">
        <v>6</v>
      </c>
      <c r="B133" s="165">
        <v>44987</v>
      </c>
      <c r="C133" s="166">
        <v>0.22390046296296295</v>
      </c>
      <c r="D133" s="45" t="s">
        <v>605</v>
      </c>
      <c r="E133" s="45" t="s">
        <v>7</v>
      </c>
      <c r="F133" s="45" t="s">
        <v>8</v>
      </c>
    </row>
    <row r="134" spans="1:6" x14ac:dyDescent="0.25">
      <c r="A134" s="45" t="s">
        <v>6</v>
      </c>
      <c r="B134" s="165">
        <v>44988</v>
      </c>
      <c r="C134" s="166">
        <v>0.2283449074074074</v>
      </c>
      <c r="D134" s="45" t="s">
        <v>268</v>
      </c>
      <c r="E134" s="45" t="s">
        <v>7</v>
      </c>
      <c r="F134" s="45" t="s">
        <v>8</v>
      </c>
    </row>
    <row r="135" spans="1:6" x14ac:dyDescent="0.25">
      <c r="A135" s="45" t="s">
        <v>6</v>
      </c>
      <c r="B135" s="165">
        <v>44989</v>
      </c>
      <c r="C135" s="166">
        <v>0.27929398148148149</v>
      </c>
      <c r="D135" s="45" t="s">
        <v>556</v>
      </c>
      <c r="E135" s="45" t="s">
        <v>7</v>
      </c>
      <c r="F135" s="45" t="s">
        <v>8</v>
      </c>
    </row>
    <row r="136" spans="1:6" x14ac:dyDescent="0.25">
      <c r="A136" s="45" t="s">
        <v>6</v>
      </c>
      <c r="B136" s="165">
        <v>44991</v>
      </c>
      <c r="C136" s="166">
        <v>0.22173611111111111</v>
      </c>
      <c r="D136" s="45" t="s">
        <v>270</v>
      </c>
      <c r="E136" s="45" t="s">
        <v>7</v>
      </c>
      <c r="F136" s="45" t="s">
        <v>8</v>
      </c>
    </row>
    <row r="137" spans="1:6" x14ac:dyDescent="0.25">
      <c r="A137" s="45" t="s">
        <v>6</v>
      </c>
      <c r="B137" s="165">
        <v>44992</v>
      </c>
      <c r="C137" s="166">
        <v>0.22300925925925927</v>
      </c>
      <c r="D137" s="45" t="s">
        <v>87</v>
      </c>
      <c r="E137" s="45" t="s">
        <v>7</v>
      </c>
      <c r="F137" s="45" t="s">
        <v>8</v>
      </c>
    </row>
    <row r="138" spans="1:6" x14ac:dyDescent="0.25">
      <c r="A138" s="45" t="s">
        <v>6</v>
      </c>
      <c r="B138" s="165">
        <v>44993</v>
      </c>
      <c r="C138" s="166">
        <v>0.21497685185185186</v>
      </c>
      <c r="D138" s="45" t="s">
        <v>381</v>
      </c>
      <c r="E138" s="45" t="s">
        <v>7</v>
      </c>
      <c r="F138" s="45" t="s">
        <v>8</v>
      </c>
    </row>
    <row r="139" spans="1:6" x14ac:dyDescent="0.25">
      <c r="A139" s="45" t="s">
        <v>6</v>
      </c>
      <c r="B139" s="165">
        <v>44994</v>
      </c>
      <c r="C139" s="166">
        <v>0.21859953703703705</v>
      </c>
      <c r="D139" s="45" t="s">
        <v>271</v>
      </c>
      <c r="E139" s="45" t="s">
        <v>7</v>
      </c>
      <c r="F139" s="45" t="s">
        <v>8</v>
      </c>
    </row>
    <row r="140" spans="1:6" x14ac:dyDescent="0.25">
      <c r="A140" s="45" t="s">
        <v>6</v>
      </c>
      <c r="B140" s="165">
        <v>44995</v>
      </c>
      <c r="C140" s="166">
        <v>0.22687499999999999</v>
      </c>
      <c r="D140" s="45" t="s">
        <v>606</v>
      </c>
      <c r="E140" s="45" t="s">
        <v>7</v>
      </c>
      <c r="F140" s="45" t="s">
        <v>8</v>
      </c>
    </row>
    <row r="141" spans="1:6" x14ac:dyDescent="0.25">
      <c r="A141" s="45" t="s">
        <v>6</v>
      </c>
      <c r="B141" s="165">
        <v>44996</v>
      </c>
      <c r="C141" s="166">
        <v>0.26081018518518517</v>
      </c>
      <c r="D141" s="45" t="s">
        <v>607</v>
      </c>
      <c r="E141" s="45" t="s">
        <v>7</v>
      </c>
      <c r="F141" s="45" t="s">
        <v>8</v>
      </c>
    </row>
    <row r="142" spans="1:6" x14ac:dyDescent="0.25">
      <c r="A142" s="45" t="s">
        <v>6</v>
      </c>
      <c r="B142" s="165">
        <v>44998</v>
      </c>
      <c r="C142" s="166">
        <v>0.23905092592592592</v>
      </c>
      <c r="D142" s="45" t="s">
        <v>558</v>
      </c>
      <c r="E142" s="45" t="s">
        <v>7</v>
      </c>
      <c r="F142" s="45" t="s">
        <v>8</v>
      </c>
    </row>
    <row r="143" spans="1:6" x14ac:dyDescent="0.25">
      <c r="A143" s="45" t="s">
        <v>6</v>
      </c>
      <c r="B143" s="165">
        <v>44999</v>
      </c>
      <c r="C143" s="166">
        <v>0.22552083333333334</v>
      </c>
      <c r="D143" s="45" t="s">
        <v>366</v>
      </c>
      <c r="E143" s="45" t="s">
        <v>7</v>
      </c>
      <c r="F143" s="45" t="s">
        <v>8</v>
      </c>
    </row>
    <row r="144" spans="1:6" x14ac:dyDescent="0.25">
      <c r="A144" s="45" t="s">
        <v>6</v>
      </c>
      <c r="B144" s="165">
        <v>45000</v>
      </c>
      <c r="C144" s="166">
        <v>0.21935185185185185</v>
      </c>
      <c r="D144" s="45" t="s">
        <v>390</v>
      </c>
      <c r="E144" s="45" t="s">
        <v>7</v>
      </c>
      <c r="F144" s="45" t="s">
        <v>8</v>
      </c>
    </row>
    <row r="145" spans="1:6" x14ac:dyDescent="0.25">
      <c r="A145" s="45" t="s">
        <v>6</v>
      </c>
      <c r="B145" s="165">
        <v>45001</v>
      </c>
      <c r="C145" s="166">
        <v>0.22587962962962962</v>
      </c>
      <c r="D145" s="45" t="s">
        <v>366</v>
      </c>
      <c r="E145" s="45" t="s">
        <v>7</v>
      </c>
      <c r="F145" s="45" t="s">
        <v>8</v>
      </c>
    </row>
    <row r="146" spans="1:6" x14ac:dyDescent="0.25">
      <c r="A146" s="45" t="s">
        <v>6</v>
      </c>
      <c r="B146" s="165">
        <v>45002</v>
      </c>
      <c r="C146" s="166">
        <v>0.22292824074074075</v>
      </c>
      <c r="D146" s="45" t="s">
        <v>99</v>
      </c>
      <c r="E146" s="45" t="s">
        <v>7</v>
      </c>
      <c r="F146" s="45" t="s">
        <v>8</v>
      </c>
    </row>
    <row r="147" spans="1:6" x14ac:dyDescent="0.25">
      <c r="A147" s="45" t="s">
        <v>6</v>
      </c>
      <c r="B147" s="165">
        <v>45003</v>
      </c>
      <c r="C147" s="166">
        <v>0.27076388888888892</v>
      </c>
      <c r="D147" s="45" t="s">
        <v>608</v>
      </c>
      <c r="E147" s="45" t="s">
        <v>7</v>
      </c>
      <c r="F147" s="45" t="s">
        <v>8</v>
      </c>
    </row>
    <row r="148" spans="1:6" x14ac:dyDescent="0.25">
      <c r="A148" s="45" t="s">
        <v>6</v>
      </c>
      <c r="B148" s="165">
        <v>45005</v>
      </c>
      <c r="C148" s="166">
        <v>0.23079861111111111</v>
      </c>
      <c r="D148" s="45" t="s">
        <v>609</v>
      </c>
      <c r="E148" s="45" t="s">
        <v>7</v>
      </c>
      <c r="F148" s="45" t="s">
        <v>8</v>
      </c>
    </row>
    <row r="149" spans="1:6" x14ac:dyDescent="0.25">
      <c r="A149" s="45" t="s">
        <v>6</v>
      </c>
      <c r="B149" s="165">
        <v>45006</v>
      </c>
      <c r="C149" s="166">
        <v>0.23194444444444445</v>
      </c>
      <c r="D149" s="45" t="s">
        <v>610</v>
      </c>
      <c r="E149" s="45" t="s">
        <v>7</v>
      </c>
      <c r="F149" s="45" t="s">
        <v>8</v>
      </c>
    </row>
    <row r="150" spans="1:6" x14ac:dyDescent="0.25">
      <c r="A150" s="45" t="s">
        <v>6</v>
      </c>
      <c r="B150" s="165">
        <v>45007</v>
      </c>
      <c r="C150" s="166">
        <v>0.22503472222222223</v>
      </c>
      <c r="D150" s="45" t="s">
        <v>256</v>
      </c>
      <c r="E150" s="45" t="s">
        <v>7</v>
      </c>
      <c r="F150" s="45" t="s">
        <v>8</v>
      </c>
    </row>
    <row r="151" spans="1:6" x14ac:dyDescent="0.25">
      <c r="A151" s="45" t="s">
        <v>6</v>
      </c>
      <c r="B151" s="165">
        <v>45008</v>
      </c>
      <c r="C151" s="166">
        <v>0.2290625</v>
      </c>
      <c r="D151" s="45" t="s">
        <v>94</v>
      </c>
      <c r="E151" s="45" t="s">
        <v>7</v>
      </c>
      <c r="F151" s="45" t="s">
        <v>8</v>
      </c>
    </row>
    <row r="152" spans="1:6" x14ac:dyDescent="0.25">
      <c r="A152" s="45" t="s">
        <v>6</v>
      </c>
      <c r="B152" s="165">
        <v>45009</v>
      </c>
      <c r="C152" s="166">
        <v>0.22408564814814816</v>
      </c>
      <c r="D152" s="45" t="s">
        <v>261</v>
      </c>
      <c r="E152" s="45" t="s">
        <v>7</v>
      </c>
      <c r="F152" s="45" t="s">
        <v>8</v>
      </c>
    </row>
    <row r="153" spans="1:6" x14ac:dyDescent="0.25">
      <c r="A153" s="45" t="s">
        <v>6</v>
      </c>
      <c r="B153" s="165">
        <v>45010</v>
      </c>
      <c r="C153" s="166">
        <v>0.26766203703703706</v>
      </c>
      <c r="D153" s="45" t="s">
        <v>611</v>
      </c>
      <c r="E153" s="45" t="s">
        <v>7</v>
      </c>
      <c r="F153" s="45" t="s">
        <v>8</v>
      </c>
    </row>
    <row r="154" spans="1:6" x14ac:dyDescent="0.25">
      <c r="A154" s="45" t="s">
        <v>6</v>
      </c>
      <c r="B154" s="165">
        <v>45012</v>
      </c>
      <c r="C154" s="166">
        <v>0.22521990740740741</v>
      </c>
      <c r="D154" s="45" t="s">
        <v>377</v>
      </c>
      <c r="E154" s="45" t="s">
        <v>7</v>
      </c>
      <c r="F154" s="45" t="s">
        <v>8</v>
      </c>
    </row>
    <row r="155" spans="1:6" x14ac:dyDescent="0.25">
      <c r="A155" s="45" t="s">
        <v>6</v>
      </c>
      <c r="B155" s="165">
        <v>45013</v>
      </c>
      <c r="C155" s="166">
        <v>0.22350694444444444</v>
      </c>
      <c r="D155" s="45" t="s">
        <v>612</v>
      </c>
      <c r="E155" s="45" t="s">
        <v>7</v>
      </c>
      <c r="F155" s="45" t="s">
        <v>8</v>
      </c>
    </row>
    <row r="156" spans="1:6" x14ac:dyDescent="0.25">
      <c r="A156" s="45" t="s">
        <v>6</v>
      </c>
      <c r="B156" s="165">
        <v>45014</v>
      </c>
      <c r="C156" s="166">
        <v>0.22790509259259259</v>
      </c>
      <c r="D156" s="45" t="s">
        <v>98</v>
      </c>
      <c r="E156" s="45" t="s">
        <v>7</v>
      </c>
      <c r="F156" s="45" t="s">
        <v>8</v>
      </c>
    </row>
    <row r="157" spans="1:6" x14ac:dyDescent="0.25">
      <c r="A157" s="45" t="s">
        <v>6</v>
      </c>
      <c r="B157" s="165">
        <v>45015</v>
      </c>
      <c r="C157" s="166">
        <v>0.22770833333333335</v>
      </c>
      <c r="D157" s="45" t="s">
        <v>94</v>
      </c>
      <c r="E157" s="45" t="s">
        <v>7</v>
      </c>
      <c r="F157" s="45" t="s">
        <v>8</v>
      </c>
    </row>
    <row r="158" spans="1:6" x14ac:dyDescent="0.25">
      <c r="A158" s="45" t="s">
        <v>6</v>
      </c>
      <c r="B158" s="165">
        <v>45016</v>
      </c>
      <c r="C158" s="166">
        <v>0.2293287037037037</v>
      </c>
      <c r="D158" s="45" t="s">
        <v>260</v>
      </c>
      <c r="E158" s="45" t="s">
        <v>7</v>
      </c>
      <c r="F158" s="45" t="s">
        <v>8</v>
      </c>
    </row>
    <row r="159" spans="1:6" x14ac:dyDescent="0.25">
      <c r="A159" s="45" t="s">
        <v>650</v>
      </c>
      <c r="B159" s="165">
        <v>45017</v>
      </c>
      <c r="C159" s="166">
        <v>0.265625</v>
      </c>
      <c r="D159" s="45" t="s">
        <v>651</v>
      </c>
      <c r="E159" s="45" t="s">
        <v>7</v>
      </c>
      <c r="F159" s="45" t="s">
        <v>8</v>
      </c>
    </row>
    <row r="160" spans="1:6" x14ac:dyDescent="0.25">
      <c r="A160" s="45" t="s">
        <v>650</v>
      </c>
      <c r="B160" s="165">
        <v>45019</v>
      </c>
      <c r="C160" s="166">
        <v>0.2255787037037037</v>
      </c>
      <c r="D160" s="45" t="s">
        <v>101</v>
      </c>
      <c r="E160" s="45" t="s">
        <v>7</v>
      </c>
      <c r="F160" s="45" t="s">
        <v>8</v>
      </c>
    </row>
    <row r="161" spans="1:6" x14ac:dyDescent="0.25">
      <c r="A161" s="45" t="s">
        <v>650</v>
      </c>
      <c r="B161" s="165">
        <v>45020</v>
      </c>
      <c r="C161" s="166">
        <v>0.2255324074074074</v>
      </c>
      <c r="D161" s="45" t="s">
        <v>492</v>
      </c>
      <c r="E161" s="45" t="s">
        <v>7</v>
      </c>
      <c r="F161" s="45" t="s">
        <v>8</v>
      </c>
    </row>
    <row r="162" spans="1:6" x14ac:dyDescent="0.25">
      <c r="A162" s="45" t="s">
        <v>650</v>
      </c>
      <c r="B162" s="165">
        <v>45021</v>
      </c>
      <c r="C162" s="166">
        <v>0.22620370370370371</v>
      </c>
      <c r="D162" s="45" t="s">
        <v>481</v>
      </c>
      <c r="E162" s="45" t="s">
        <v>7</v>
      </c>
      <c r="F162" s="45" t="s">
        <v>8</v>
      </c>
    </row>
    <row r="163" spans="1:6" x14ac:dyDescent="0.25">
      <c r="A163" s="45" t="s">
        <v>650</v>
      </c>
      <c r="B163" s="165">
        <v>45022</v>
      </c>
      <c r="C163" s="166">
        <v>0.22734953703703703</v>
      </c>
      <c r="D163" s="45" t="s">
        <v>260</v>
      </c>
      <c r="E163" s="45" t="s">
        <v>7</v>
      </c>
      <c r="F163" s="45" t="s">
        <v>8</v>
      </c>
    </row>
    <row r="164" spans="1:6" x14ac:dyDescent="0.25">
      <c r="A164" s="45" t="s">
        <v>650</v>
      </c>
      <c r="B164" s="165">
        <v>45023</v>
      </c>
      <c r="C164" s="166">
        <v>0.2441550925925926</v>
      </c>
      <c r="D164" s="45" t="s">
        <v>560</v>
      </c>
      <c r="E164" s="45" t="s">
        <v>7</v>
      </c>
      <c r="F164" s="45" t="s">
        <v>8</v>
      </c>
    </row>
    <row r="165" spans="1:6" x14ac:dyDescent="0.25">
      <c r="A165" s="45" t="s">
        <v>650</v>
      </c>
      <c r="B165" s="165">
        <v>45024</v>
      </c>
      <c r="C165" s="166">
        <v>0.26253472222222224</v>
      </c>
      <c r="D165" s="45" t="s">
        <v>652</v>
      </c>
      <c r="E165" s="45" t="s">
        <v>7</v>
      </c>
      <c r="F165" s="45" t="s">
        <v>8</v>
      </c>
    </row>
    <row r="166" spans="1:6" x14ac:dyDescent="0.25">
      <c r="A166" s="45" t="s">
        <v>650</v>
      </c>
      <c r="B166" s="165">
        <v>45026</v>
      </c>
      <c r="C166" s="166">
        <v>0.22153935185185186</v>
      </c>
      <c r="D166" s="45" t="s">
        <v>653</v>
      </c>
      <c r="E166" s="45" t="s">
        <v>7</v>
      </c>
      <c r="F166" s="45" t="s">
        <v>8</v>
      </c>
    </row>
    <row r="167" spans="1:6" x14ac:dyDescent="0.25">
      <c r="A167" s="45" t="s">
        <v>650</v>
      </c>
      <c r="B167" s="165">
        <v>45027</v>
      </c>
      <c r="C167" s="166">
        <v>0.22421296296296298</v>
      </c>
      <c r="D167" s="45" t="s">
        <v>654</v>
      </c>
      <c r="E167" s="45" t="s">
        <v>7</v>
      </c>
      <c r="F167" s="45" t="s">
        <v>8</v>
      </c>
    </row>
    <row r="168" spans="1:6" x14ac:dyDescent="0.25">
      <c r="A168" s="45" t="s">
        <v>650</v>
      </c>
      <c r="B168" s="165">
        <v>45028</v>
      </c>
      <c r="C168" s="166">
        <v>0.22550925925925927</v>
      </c>
      <c r="D168" s="45" t="s">
        <v>655</v>
      </c>
      <c r="E168" s="45" t="s">
        <v>7</v>
      </c>
      <c r="F168" s="45" t="s">
        <v>8</v>
      </c>
    </row>
    <row r="169" spans="1:6" x14ac:dyDescent="0.25">
      <c r="A169" s="45" t="s">
        <v>650</v>
      </c>
      <c r="B169" s="165">
        <v>45029</v>
      </c>
      <c r="C169" s="166">
        <v>0.2285648148148148</v>
      </c>
      <c r="D169" s="45" t="s">
        <v>497</v>
      </c>
      <c r="E169" s="45" t="s">
        <v>7</v>
      </c>
      <c r="F169" s="45" t="s">
        <v>8</v>
      </c>
    </row>
    <row r="170" spans="1:6" x14ac:dyDescent="0.25">
      <c r="A170" s="45" t="s">
        <v>650</v>
      </c>
      <c r="B170" s="165">
        <v>45030</v>
      </c>
      <c r="C170" s="166">
        <v>0.22292824074074075</v>
      </c>
      <c r="D170" s="45" t="s">
        <v>271</v>
      </c>
      <c r="E170" s="45" t="s">
        <v>7</v>
      </c>
      <c r="F170" s="45" t="s">
        <v>8</v>
      </c>
    </row>
    <row r="171" spans="1:6" x14ac:dyDescent="0.25">
      <c r="A171" s="45" t="s">
        <v>650</v>
      </c>
      <c r="B171" s="165">
        <v>45031</v>
      </c>
      <c r="C171" s="166">
        <v>0.26728009259259261</v>
      </c>
      <c r="D171" s="45" t="s">
        <v>656</v>
      </c>
      <c r="E171" s="45" t="s">
        <v>7</v>
      </c>
      <c r="F171" s="45" t="s">
        <v>8</v>
      </c>
    </row>
    <row r="172" spans="1:6" x14ac:dyDescent="0.25">
      <c r="A172" s="45" t="s">
        <v>650</v>
      </c>
      <c r="B172" s="165">
        <v>45033</v>
      </c>
      <c r="C172" s="166">
        <v>0.22346064814814814</v>
      </c>
      <c r="D172" s="45" t="s">
        <v>265</v>
      </c>
      <c r="E172" s="45" t="s">
        <v>7</v>
      </c>
      <c r="F172" s="45" t="s">
        <v>8</v>
      </c>
    </row>
    <row r="173" spans="1:6" x14ac:dyDescent="0.25">
      <c r="A173" s="45" t="s">
        <v>650</v>
      </c>
      <c r="B173" s="165">
        <v>45034</v>
      </c>
      <c r="C173" s="166">
        <v>0.22197916666666667</v>
      </c>
      <c r="D173" s="45" t="s">
        <v>366</v>
      </c>
      <c r="E173" s="45" t="s">
        <v>7</v>
      </c>
      <c r="F173" s="45" t="s">
        <v>8</v>
      </c>
    </row>
    <row r="174" spans="1:6" x14ac:dyDescent="0.25">
      <c r="A174" s="45" t="s">
        <v>650</v>
      </c>
      <c r="B174" s="165">
        <v>45035</v>
      </c>
      <c r="C174" s="166">
        <v>0.21760416666666665</v>
      </c>
      <c r="D174" s="45" t="s">
        <v>657</v>
      </c>
      <c r="E174" s="45" t="s">
        <v>7</v>
      </c>
      <c r="F174" s="45" t="s">
        <v>8</v>
      </c>
    </row>
    <row r="175" spans="1:6" x14ac:dyDescent="0.25">
      <c r="A175" s="45" t="s">
        <v>650</v>
      </c>
      <c r="B175" s="165">
        <v>45036</v>
      </c>
      <c r="C175" s="166">
        <v>0.21832175925925926</v>
      </c>
      <c r="D175" s="45" t="s">
        <v>485</v>
      </c>
      <c r="E175" s="45" t="s">
        <v>7</v>
      </c>
      <c r="F175" s="45" t="s">
        <v>8</v>
      </c>
    </row>
    <row r="176" spans="1:6" x14ac:dyDescent="0.25">
      <c r="A176" s="45" t="s">
        <v>650</v>
      </c>
      <c r="B176" s="165">
        <v>45037</v>
      </c>
      <c r="C176" s="166">
        <v>0.22913194444444446</v>
      </c>
      <c r="D176" s="45" t="s">
        <v>559</v>
      </c>
      <c r="E176" s="45" t="s">
        <v>7</v>
      </c>
      <c r="F176" s="45" t="s">
        <v>8</v>
      </c>
    </row>
    <row r="177" spans="1:6" x14ac:dyDescent="0.25">
      <c r="A177" s="45" t="s">
        <v>650</v>
      </c>
      <c r="B177" s="165">
        <v>45038</v>
      </c>
      <c r="C177" s="166">
        <v>0.27266203703703706</v>
      </c>
      <c r="D177" s="45" t="s">
        <v>658</v>
      </c>
      <c r="E177" s="45" t="s">
        <v>7</v>
      </c>
      <c r="F177" s="45" t="s">
        <v>8</v>
      </c>
    </row>
    <row r="178" spans="1:6" x14ac:dyDescent="0.25">
      <c r="A178" s="45" t="s">
        <v>650</v>
      </c>
      <c r="B178" s="165">
        <v>45040</v>
      </c>
      <c r="C178" s="166">
        <v>0.2228125</v>
      </c>
      <c r="D178" s="45" t="s">
        <v>659</v>
      </c>
      <c r="E178" s="45" t="s">
        <v>7</v>
      </c>
      <c r="F178" s="45" t="s">
        <v>8</v>
      </c>
    </row>
    <row r="179" spans="1:6" x14ac:dyDescent="0.25">
      <c r="A179" s="45" t="s">
        <v>650</v>
      </c>
      <c r="B179" s="165">
        <v>45041</v>
      </c>
      <c r="C179" s="166">
        <v>0.2260300925925926</v>
      </c>
      <c r="D179" s="45" t="s">
        <v>265</v>
      </c>
      <c r="E179" s="45" t="s">
        <v>7</v>
      </c>
      <c r="F179" s="45" t="s">
        <v>8</v>
      </c>
    </row>
    <row r="180" spans="1:6" x14ac:dyDescent="0.25">
      <c r="A180" s="45" t="s">
        <v>650</v>
      </c>
      <c r="B180" s="165">
        <v>45042</v>
      </c>
      <c r="C180" s="166">
        <v>0.2207523148148148</v>
      </c>
      <c r="D180" s="45" t="s">
        <v>481</v>
      </c>
      <c r="E180" s="45" t="s">
        <v>7</v>
      </c>
      <c r="F180" s="45" t="s">
        <v>8</v>
      </c>
    </row>
    <row r="181" spans="1:6" x14ac:dyDescent="0.25">
      <c r="A181" s="45" t="s">
        <v>650</v>
      </c>
      <c r="B181" s="165">
        <v>45043</v>
      </c>
      <c r="C181" s="166">
        <v>0.23055555555555557</v>
      </c>
      <c r="D181" s="45" t="s">
        <v>101</v>
      </c>
      <c r="E181" s="45" t="s">
        <v>7</v>
      </c>
      <c r="F181" s="45" t="s">
        <v>8</v>
      </c>
    </row>
    <row r="182" spans="1:6" x14ac:dyDescent="0.25">
      <c r="A182" s="45" t="s">
        <v>650</v>
      </c>
      <c r="B182" s="165">
        <v>45044</v>
      </c>
      <c r="C182" s="166">
        <v>0.21936342592592592</v>
      </c>
      <c r="D182" s="45" t="s">
        <v>93</v>
      </c>
      <c r="E182" s="45" t="s">
        <v>7</v>
      </c>
      <c r="F182" s="45" t="s">
        <v>8</v>
      </c>
    </row>
    <row r="183" spans="1:6" x14ac:dyDescent="0.25">
      <c r="A183" s="45" t="s">
        <v>650</v>
      </c>
      <c r="B183" s="165">
        <v>45045</v>
      </c>
      <c r="C183" s="166">
        <v>0.25231481481481483</v>
      </c>
      <c r="D183" s="45" t="s">
        <v>401</v>
      </c>
      <c r="E183" s="45" t="s">
        <v>7</v>
      </c>
      <c r="F183" s="45" t="s">
        <v>8</v>
      </c>
    </row>
    <row r="184" spans="1:6" x14ac:dyDescent="0.25">
      <c r="A184" s="47" t="s">
        <v>6</v>
      </c>
      <c r="B184" s="163">
        <v>45047</v>
      </c>
      <c r="C184" s="49">
        <v>0.21734953703703705</v>
      </c>
      <c r="D184" s="46" t="s">
        <v>366</v>
      </c>
      <c r="E184" s="47" t="s">
        <v>7</v>
      </c>
      <c r="F184" s="47" t="s">
        <v>8</v>
      </c>
    </row>
    <row r="185" spans="1:6" x14ac:dyDescent="0.25">
      <c r="A185" s="47" t="s">
        <v>6</v>
      </c>
      <c r="B185" s="163">
        <v>45048</v>
      </c>
      <c r="C185" s="49">
        <v>0.2197800925925926</v>
      </c>
      <c r="D185" s="46" t="s">
        <v>705</v>
      </c>
      <c r="E185" s="47" t="s">
        <v>7</v>
      </c>
      <c r="F185" s="47" t="s">
        <v>8</v>
      </c>
    </row>
    <row r="186" spans="1:6" x14ac:dyDescent="0.25">
      <c r="A186" s="47" t="s">
        <v>6</v>
      </c>
      <c r="B186" s="163">
        <v>45049</v>
      </c>
      <c r="C186" s="49">
        <v>0.21379629629629629</v>
      </c>
      <c r="D186" s="46" t="s">
        <v>706</v>
      </c>
      <c r="E186" s="47" t="s">
        <v>7</v>
      </c>
      <c r="F186" s="47" t="s">
        <v>8</v>
      </c>
    </row>
    <row r="187" spans="1:6" x14ac:dyDescent="0.25">
      <c r="A187" s="47" t="s">
        <v>6</v>
      </c>
      <c r="B187" s="163">
        <v>45050</v>
      </c>
      <c r="C187" s="49">
        <v>0.22445601851851851</v>
      </c>
      <c r="D187" s="46" t="s">
        <v>256</v>
      </c>
      <c r="E187" s="47" t="s">
        <v>7</v>
      </c>
      <c r="F187" s="47" t="s">
        <v>8</v>
      </c>
    </row>
    <row r="188" spans="1:6" x14ac:dyDescent="0.25">
      <c r="A188" s="47" t="s">
        <v>6</v>
      </c>
      <c r="B188" s="163">
        <v>45051</v>
      </c>
      <c r="C188" s="49">
        <v>0.22180555555555556</v>
      </c>
      <c r="D188" s="46" t="s">
        <v>485</v>
      </c>
      <c r="E188" s="47" t="s">
        <v>7</v>
      </c>
      <c r="F188" s="47" t="s">
        <v>8</v>
      </c>
    </row>
    <row r="189" spans="1:6" x14ac:dyDescent="0.25">
      <c r="A189" s="47" t="s">
        <v>6</v>
      </c>
      <c r="B189" s="163">
        <v>45052</v>
      </c>
      <c r="C189" s="49">
        <v>0.26687499999999997</v>
      </c>
      <c r="D189" s="46" t="s">
        <v>658</v>
      </c>
      <c r="E189" s="47" t="s">
        <v>7</v>
      </c>
      <c r="F189" s="47" t="s">
        <v>8</v>
      </c>
    </row>
    <row r="190" spans="1:6" x14ac:dyDescent="0.25">
      <c r="A190" s="47" t="s">
        <v>6</v>
      </c>
      <c r="B190" s="163">
        <v>45054</v>
      </c>
      <c r="C190" s="49">
        <v>0.22246527777777778</v>
      </c>
      <c r="D190" s="46" t="s">
        <v>271</v>
      </c>
      <c r="E190" s="47" t="s">
        <v>7</v>
      </c>
      <c r="F190" s="47" t="s">
        <v>8</v>
      </c>
    </row>
    <row r="191" spans="1:6" x14ac:dyDescent="0.25">
      <c r="A191" s="47" t="s">
        <v>6</v>
      </c>
      <c r="B191" s="163">
        <v>45055</v>
      </c>
      <c r="C191" s="49">
        <v>0.22569444444444445</v>
      </c>
      <c r="D191" s="46" t="s">
        <v>261</v>
      </c>
      <c r="E191" s="47" t="s">
        <v>7</v>
      </c>
      <c r="F191" s="47" t="s">
        <v>8</v>
      </c>
    </row>
    <row r="192" spans="1:6" x14ac:dyDescent="0.25">
      <c r="A192" s="47" t="s">
        <v>6</v>
      </c>
      <c r="B192" s="163">
        <v>45056</v>
      </c>
      <c r="C192" s="49">
        <v>0.2185300925925926</v>
      </c>
      <c r="D192" s="46" t="s">
        <v>497</v>
      </c>
      <c r="E192" s="47" t="s">
        <v>7</v>
      </c>
      <c r="F192" s="47" t="s">
        <v>8</v>
      </c>
    </row>
    <row r="193" spans="1:6" x14ac:dyDescent="0.25">
      <c r="A193" s="47" t="s">
        <v>6</v>
      </c>
      <c r="B193" s="163">
        <v>45057</v>
      </c>
      <c r="C193" s="49">
        <v>0.22314814814814815</v>
      </c>
      <c r="D193" s="46" t="s">
        <v>707</v>
      </c>
      <c r="E193" s="47" t="s">
        <v>7</v>
      </c>
      <c r="F193" s="47" t="s">
        <v>8</v>
      </c>
    </row>
    <row r="194" spans="1:6" x14ac:dyDescent="0.25">
      <c r="A194" s="47" t="s">
        <v>6</v>
      </c>
      <c r="B194" s="163">
        <v>45058</v>
      </c>
      <c r="C194" s="49">
        <v>0.22287037037037036</v>
      </c>
      <c r="D194" s="46" t="s">
        <v>366</v>
      </c>
      <c r="E194" s="47" t="s">
        <v>7</v>
      </c>
      <c r="F194" s="47" t="s">
        <v>8</v>
      </c>
    </row>
    <row r="195" spans="1:6" x14ac:dyDescent="0.25">
      <c r="A195" s="47" t="s">
        <v>6</v>
      </c>
      <c r="B195" s="163">
        <v>45059</v>
      </c>
      <c r="C195" s="49">
        <v>0.26082175925925927</v>
      </c>
      <c r="D195" s="46" t="s">
        <v>708</v>
      </c>
      <c r="E195" s="47" t="s">
        <v>7</v>
      </c>
      <c r="F195" s="47" t="s">
        <v>8</v>
      </c>
    </row>
    <row r="196" spans="1:6" x14ac:dyDescent="0.25">
      <c r="A196" s="47" t="s">
        <v>6</v>
      </c>
      <c r="B196" s="163">
        <v>45061</v>
      </c>
      <c r="C196" s="49">
        <v>0.22792824074074075</v>
      </c>
      <c r="D196" s="46" t="s">
        <v>705</v>
      </c>
      <c r="E196" s="47" t="s">
        <v>7</v>
      </c>
      <c r="F196" s="47" t="s">
        <v>8</v>
      </c>
    </row>
    <row r="197" spans="1:6" x14ac:dyDescent="0.25">
      <c r="A197" s="47" t="s">
        <v>6</v>
      </c>
      <c r="B197" s="163">
        <v>45062</v>
      </c>
      <c r="C197" s="49">
        <v>0.22408564814814816</v>
      </c>
      <c r="D197" s="46" t="s">
        <v>270</v>
      </c>
      <c r="E197" s="47" t="s">
        <v>7</v>
      </c>
      <c r="F197" s="47" t="s">
        <v>8</v>
      </c>
    </row>
    <row r="198" spans="1:6" x14ac:dyDescent="0.25">
      <c r="A198" s="47" t="s">
        <v>6</v>
      </c>
      <c r="B198" s="163">
        <v>45063</v>
      </c>
      <c r="C198" s="49">
        <v>0.22296296296296297</v>
      </c>
      <c r="D198" s="46" t="s">
        <v>709</v>
      </c>
      <c r="E198" s="47" t="s">
        <v>7</v>
      </c>
      <c r="F198" s="47" t="s">
        <v>8</v>
      </c>
    </row>
    <row r="199" spans="1:6" x14ac:dyDescent="0.25">
      <c r="A199" s="47" t="s">
        <v>6</v>
      </c>
      <c r="B199" s="163">
        <v>45064</v>
      </c>
      <c r="C199" s="49">
        <v>0.22344907407407408</v>
      </c>
      <c r="D199" s="46" t="s">
        <v>673</v>
      </c>
      <c r="E199" s="47" t="s">
        <v>7</v>
      </c>
      <c r="F199" s="47" t="s">
        <v>8</v>
      </c>
    </row>
    <row r="200" spans="1:6" x14ac:dyDescent="0.25">
      <c r="A200" s="47" t="s">
        <v>6</v>
      </c>
      <c r="B200" s="163">
        <v>45065</v>
      </c>
      <c r="C200" s="49">
        <v>0.2215625</v>
      </c>
      <c r="D200" s="46" t="s">
        <v>612</v>
      </c>
      <c r="E200" s="47" t="s">
        <v>7</v>
      </c>
      <c r="F200" s="47" t="s">
        <v>8</v>
      </c>
    </row>
    <row r="201" spans="1:6" x14ac:dyDescent="0.25">
      <c r="A201" s="47" t="s">
        <v>6</v>
      </c>
      <c r="B201" s="163">
        <v>45066</v>
      </c>
      <c r="C201" s="49">
        <v>0.25761574074074073</v>
      </c>
      <c r="D201" s="46" t="s">
        <v>710</v>
      </c>
      <c r="E201" s="47" t="s">
        <v>7</v>
      </c>
      <c r="F201" s="47" t="s">
        <v>8</v>
      </c>
    </row>
    <row r="202" spans="1:6" x14ac:dyDescent="0.25">
      <c r="A202" s="47" t="s">
        <v>6</v>
      </c>
      <c r="B202" s="163">
        <v>45068</v>
      </c>
      <c r="C202" s="49">
        <v>0.22505787037037037</v>
      </c>
      <c r="D202" s="46" t="s">
        <v>590</v>
      </c>
      <c r="E202" s="47" t="s">
        <v>7</v>
      </c>
      <c r="F202" s="47" t="s">
        <v>8</v>
      </c>
    </row>
    <row r="203" spans="1:6" x14ac:dyDescent="0.25">
      <c r="A203" s="47" t="s">
        <v>6</v>
      </c>
      <c r="B203" s="163">
        <v>45069</v>
      </c>
      <c r="C203" s="49">
        <v>0.22471064814814815</v>
      </c>
      <c r="D203" s="46" t="s">
        <v>260</v>
      </c>
      <c r="E203" s="47" t="s">
        <v>7</v>
      </c>
      <c r="F203" s="47" t="s">
        <v>8</v>
      </c>
    </row>
    <row r="204" spans="1:6" x14ac:dyDescent="0.25">
      <c r="A204" s="47" t="s">
        <v>6</v>
      </c>
      <c r="B204" s="163">
        <v>45070</v>
      </c>
      <c r="C204" s="49">
        <v>0.22135416666666666</v>
      </c>
      <c r="D204" s="46" t="s">
        <v>260</v>
      </c>
      <c r="E204" s="47" t="s">
        <v>7</v>
      </c>
      <c r="F204" s="47" t="s">
        <v>8</v>
      </c>
    </row>
    <row r="205" spans="1:6" x14ac:dyDescent="0.25">
      <c r="A205" s="47" t="s">
        <v>6</v>
      </c>
      <c r="B205" s="163">
        <v>45071</v>
      </c>
      <c r="C205" s="49">
        <v>0.22052083333333333</v>
      </c>
      <c r="D205" s="46" t="s">
        <v>711</v>
      </c>
      <c r="E205" s="47" t="s">
        <v>7</v>
      </c>
      <c r="F205" s="47" t="s">
        <v>8</v>
      </c>
    </row>
    <row r="206" spans="1:6" x14ac:dyDescent="0.25">
      <c r="A206" s="47" t="s">
        <v>6</v>
      </c>
      <c r="B206" s="163">
        <v>45072</v>
      </c>
      <c r="C206" s="49">
        <v>0.22202546296296297</v>
      </c>
      <c r="D206" s="46" t="s">
        <v>712</v>
      </c>
      <c r="E206" s="47" t="s">
        <v>7</v>
      </c>
      <c r="F206" s="47" t="s">
        <v>8</v>
      </c>
    </row>
    <row r="207" spans="1:6" x14ac:dyDescent="0.25">
      <c r="A207" s="47" t="s">
        <v>6</v>
      </c>
      <c r="B207" s="163">
        <v>45073</v>
      </c>
      <c r="C207" s="49">
        <v>0.26560185185185187</v>
      </c>
      <c r="D207" s="46" t="s">
        <v>713</v>
      </c>
      <c r="E207" s="47" t="s">
        <v>7</v>
      </c>
      <c r="F207" s="47" t="s">
        <v>8</v>
      </c>
    </row>
    <row r="208" spans="1:6" x14ac:dyDescent="0.25">
      <c r="A208" s="47" t="s">
        <v>6</v>
      </c>
      <c r="B208" s="163">
        <v>45076</v>
      </c>
      <c r="C208" s="49">
        <v>0.24070601851851853</v>
      </c>
      <c r="D208" s="46" t="s">
        <v>390</v>
      </c>
      <c r="E208" s="47" t="s">
        <v>7</v>
      </c>
      <c r="F208" s="47" t="s">
        <v>8</v>
      </c>
    </row>
    <row r="209" spans="1:6" x14ac:dyDescent="0.25">
      <c r="A209" s="47" t="s">
        <v>6</v>
      </c>
      <c r="B209" s="163">
        <v>45077</v>
      </c>
      <c r="C209" s="49">
        <v>0.2207523148148148</v>
      </c>
      <c r="D209" s="46" t="s">
        <v>590</v>
      </c>
      <c r="E209" s="47" t="s">
        <v>7</v>
      </c>
      <c r="F209" s="47" t="s">
        <v>8</v>
      </c>
    </row>
    <row r="210" spans="1:6" x14ac:dyDescent="0.25">
      <c r="A210" s="47" t="s">
        <v>6</v>
      </c>
      <c r="B210" s="163">
        <v>45078</v>
      </c>
      <c r="C210" s="49">
        <v>0.22278935185185186</v>
      </c>
      <c r="D210" s="46" t="s">
        <v>756</v>
      </c>
      <c r="E210" s="47" t="s">
        <v>7</v>
      </c>
      <c r="F210" s="47" t="s">
        <v>8</v>
      </c>
    </row>
    <row r="211" spans="1:6" x14ac:dyDescent="0.25">
      <c r="A211" s="47" t="s">
        <v>6</v>
      </c>
      <c r="B211" s="163">
        <v>45079</v>
      </c>
      <c r="C211" s="49">
        <v>0.22349537037037037</v>
      </c>
      <c r="D211" s="46" t="s">
        <v>716</v>
      </c>
      <c r="E211" s="47" t="s">
        <v>7</v>
      </c>
      <c r="F211" s="47" t="s">
        <v>8</v>
      </c>
    </row>
    <row r="212" spans="1:6" x14ac:dyDescent="0.25">
      <c r="A212" s="47" t="s">
        <v>6</v>
      </c>
      <c r="B212" s="163">
        <v>45080</v>
      </c>
      <c r="C212" s="49">
        <v>0.26113425925925926</v>
      </c>
      <c r="D212" s="46" t="s">
        <v>713</v>
      </c>
      <c r="E212" s="47" t="s">
        <v>7</v>
      </c>
      <c r="F212" s="47" t="s">
        <v>8</v>
      </c>
    </row>
    <row r="213" spans="1:6" x14ac:dyDescent="0.25">
      <c r="A213" s="47" t="s">
        <v>6</v>
      </c>
      <c r="B213" s="163">
        <v>45082</v>
      </c>
      <c r="C213" s="49">
        <v>0.22377314814814814</v>
      </c>
      <c r="D213" s="46" t="s">
        <v>653</v>
      </c>
      <c r="E213" s="47" t="s">
        <v>7</v>
      </c>
      <c r="F213" s="47" t="s">
        <v>8</v>
      </c>
    </row>
    <row r="214" spans="1:6" x14ac:dyDescent="0.25">
      <c r="A214" s="47" t="s">
        <v>6</v>
      </c>
      <c r="B214" s="163">
        <v>45083</v>
      </c>
      <c r="C214" s="49">
        <v>0.2310763888888889</v>
      </c>
      <c r="D214" s="46" t="s">
        <v>590</v>
      </c>
      <c r="E214" s="47" t="s">
        <v>7</v>
      </c>
      <c r="F214" s="47" t="s">
        <v>8</v>
      </c>
    </row>
    <row r="215" spans="1:6" x14ac:dyDescent="0.25">
      <c r="A215" s="47" t="s">
        <v>6</v>
      </c>
      <c r="B215" s="163">
        <v>45084</v>
      </c>
      <c r="C215" s="49">
        <v>0.21936342592592592</v>
      </c>
      <c r="D215" s="46" t="s">
        <v>99</v>
      </c>
      <c r="E215" s="47" t="s">
        <v>7</v>
      </c>
      <c r="F215" s="47" t="s">
        <v>8</v>
      </c>
    </row>
    <row r="216" spans="1:6" x14ac:dyDescent="0.25">
      <c r="A216" s="47" t="s">
        <v>6</v>
      </c>
      <c r="B216" s="163">
        <v>45085</v>
      </c>
      <c r="C216" s="49">
        <v>0.22331018518518519</v>
      </c>
      <c r="D216" s="46" t="s">
        <v>94</v>
      </c>
      <c r="E216" s="47" t="s">
        <v>7</v>
      </c>
      <c r="F216" s="47" t="s">
        <v>8</v>
      </c>
    </row>
    <row r="217" spans="1:6" x14ac:dyDescent="0.25">
      <c r="A217" s="47" t="s">
        <v>6</v>
      </c>
      <c r="B217" s="163">
        <v>45086</v>
      </c>
      <c r="C217" s="49">
        <v>0.23153935185185184</v>
      </c>
      <c r="D217" s="46" t="s">
        <v>757</v>
      </c>
      <c r="E217" s="47" t="s">
        <v>7</v>
      </c>
      <c r="F217" s="47" t="s">
        <v>8</v>
      </c>
    </row>
    <row r="218" spans="1:6" x14ac:dyDescent="0.25">
      <c r="A218" s="47" t="s">
        <v>6</v>
      </c>
      <c r="B218" s="163">
        <v>45087</v>
      </c>
      <c r="C218" s="49">
        <v>0.24657407407407408</v>
      </c>
      <c r="D218" s="46" t="s">
        <v>758</v>
      </c>
      <c r="E218" s="47" t="s">
        <v>7</v>
      </c>
      <c r="F218" s="47" t="s">
        <v>8</v>
      </c>
    </row>
    <row r="219" spans="1:6" x14ac:dyDescent="0.25">
      <c r="A219" s="47" t="s">
        <v>6</v>
      </c>
      <c r="B219" s="163">
        <v>45089</v>
      </c>
      <c r="C219" s="49">
        <v>0.23064814814814816</v>
      </c>
      <c r="D219" s="46" t="s">
        <v>387</v>
      </c>
      <c r="E219" s="47" t="s">
        <v>7</v>
      </c>
      <c r="F219" s="47" t="s">
        <v>8</v>
      </c>
    </row>
    <row r="220" spans="1:6" x14ac:dyDescent="0.25">
      <c r="A220" s="47" t="s">
        <v>6</v>
      </c>
      <c r="B220" s="163">
        <v>45090</v>
      </c>
      <c r="C220" s="49">
        <v>0.21929398148148149</v>
      </c>
      <c r="D220" s="46" t="s">
        <v>673</v>
      </c>
      <c r="E220" s="47" t="s">
        <v>7</v>
      </c>
      <c r="F220" s="47" t="s">
        <v>8</v>
      </c>
    </row>
    <row r="221" spans="1:6" x14ac:dyDescent="0.25">
      <c r="A221" s="47" t="s">
        <v>6</v>
      </c>
      <c r="B221" s="163">
        <v>45091</v>
      </c>
      <c r="C221" s="49">
        <v>0.21756944444444445</v>
      </c>
      <c r="D221" s="46" t="s">
        <v>759</v>
      </c>
      <c r="E221" s="47" t="s">
        <v>7</v>
      </c>
      <c r="F221" s="47" t="s">
        <v>8</v>
      </c>
    </row>
    <row r="222" spans="1:6" x14ac:dyDescent="0.25">
      <c r="A222" s="47" t="s">
        <v>6</v>
      </c>
      <c r="B222" s="163">
        <v>45092</v>
      </c>
      <c r="C222" s="49">
        <v>0.22289351851851852</v>
      </c>
      <c r="D222" s="46" t="s">
        <v>624</v>
      </c>
      <c r="E222" s="47" t="s">
        <v>7</v>
      </c>
      <c r="F222" s="47" t="s">
        <v>8</v>
      </c>
    </row>
    <row r="223" spans="1:6" x14ac:dyDescent="0.25">
      <c r="A223" s="47" t="s">
        <v>6</v>
      </c>
      <c r="B223" s="163">
        <v>45093</v>
      </c>
      <c r="C223" s="49">
        <v>0.22261574074074075</v>
      </c>
      <c r="D223" s="46" t="s">
        <v>481</v>
      </c>
      <c r="E223" s="47" t="s">
        <v>7</v>
      </c>
      <c r="F223" s="47" t="s">
        <v>8</v>
      </c>
    </row>
    <row r="224" spans="1:6" x14ac:dyDescent="0.25">
      <c r="A224" s="47" t="s">
        <v>6</v>
      </c>
      <c r="B224" s="163">
        <v>45094</v>
      </c>
      <c r="C224" s="49">
        <v>0.26</v>
      </c>
      <c r="D224" s="46" t="s">
        <v>760</v>
      </c>
      <c r="E224" s="47" t="s">
        <v>7</v>
      </c>
      <c r="F224" s="47" t="s">
        <v>8</v>
      </c>
    </row>
    <row r="225" spans="1:6" x14ac:dyDescent="0.25">
      <c r="A225" s="47" t="s">
        <v>6</v>
      </c>
      <c r="B225" s="163">
        <v>45096</v>
      </c>
      <c r="C225" s="49">
        <v>0.21686342592592592</v>
      </c>
      <c r="D225" s="46" t="s">
        <v>106</v>
      </c>
      <c r="E225" s="47" t="s">
        <v>7</v>
      </c>
      <c r="F225" s="47" t="s">
        <v>8</v>
      </c>
    </row>
    <row r="226" spans="1:6" x14ac:dyDescent="0.25">
      <c r="A226" s="47" t="s">
        <v>6</v>
      </c>
      <c r="B226" s="163">
        <v>45097</v>
      </c>
      <c r="C226" s="49">
        <v>0.21693287037037037</v>
      </c>
      <c r="D226" s="46" t="s">
        <v>390</v>
      </c>
      <c r="E226" s="47" t="s">
        <v>7</v>
      </c>
      <c r="F226" s="47" t="s">
        <v>8</v>
      </c>
    </row>
    <row r="227" spans="1:6" x14ac:dyDescent="0.25">
      <c r="A227" s="47" t="s">
        <v>6</v>
      </c>
      <c r="B227" s="163">
        <v>45098</v>
      </c>
      <c r="C227" s="49">
        <v>0.21659722222222222</v>
      </c>
      <c r="D227" s="46" t="s">
        <v>716</v>
      </c>
      <c r="E227" s="47" t="s">
        <v>7</v>
      </c>
      <c r="F227" s="47" t="s">
        <v>8</v>
      </c>
    </row>
    <row r="228" spans="1:6" x14ac:dyDescent="0.25">
      <c r="A228" s="47" t="s">
        <v>6</v>
      </c>
      <c r="B228" s="163">
        <v>45099</v>
      </c>
      <c r="C228" s="49">
        <v>0.21925925925925926</v>
      </c>
      <c r="D228" s="46" t="s">
        <v>93</v>
      </c>
      <c r="E228" s="47" t="s">
        <v>7</v>
      </c>
      <c r="F228" s="47" t="s">
        <v>8</v>
      </c>
    </row>
    <row r="229" spans="1:6" x14ac:dyDescent="0.25">
      <c r="A229" s="47" t="s">
        <v>6</v>
      </c>
      <c r="B229" s="163">
        <v>45100</v>
      </c>
      <c r="C229" s="49">
        <v>0.23033564814814814</v>
      </c>
      <c r="D229" s="46" t="s">
        <v>557</v>
      </c>
      <c r="E229" s="47" t="s">
        <v>7</v>
      </c>
      <c r="F229" s="47" t="s">
        <v>8</v>
      </c>
    </row>
    <row r="230" spans="1:6" x14ac:dyDescent="0.25">
      <c r="A230" s="47" t="s">
        <v>6</v>
      </c>
      <c r="B230" s="163">
        <v>45101</v>
      </c>
      <c r="C230" s="49">
        <v>0.2648611111111111</v>
      </c>
      <c r="D230" s="46" t="s">
        <v>761</v>
      </c>
      <c r="E230" s="47" t="s">
        <v>7</v>
      </c>
      <c r="F230" s="47" t="s">
        <v>8</v>
      </c>
    </row>
    <row r="231" spans="1:6" x14ac:dyDescent="0.25">
      <c r="A231" s="47" t="s">
        <v>6</v>
      </c>
      <c r="B231" s="163">
        <v>45103</v>
      </c>
      <c r="C231" s="49">
        <v>0.2316087962962963</v>
      </c>
      <c r="D231" s="46" t="s">
        <v>89</v>
      </c>
      <c r="E231" s="47" t="s">
        <v>7</v>
      </c>
      <c r="F231" s="47" t="s">
        <v>8</v>
      </c>
    </row>
    <row r="232" spans="1:6" x14ac:dyDescent="0.25">
      <c r="A232" s="47" t="s">
        <v>6</v>
      </c>
      <c r="B232" s="163">
        <v>45104</v>
      </c>
      <c r="C232" s="49">
        <v>0.21836805555555555</v>
      </c>
      <c r="D232" s="46" t="s">
        <v>394</v>
      </c>
      <c r="E232" s="47" t="s">
        <v>7</v>
      </c>
      <c r="F232" s="47" t="s">
        <v>8</v>
      </c>
    </row>
    <row r="233" spans="1:6" x14ac:dyDescent="0.25">
      <c r="A233" s="47" t="s">
        <v>6</v>
      </c>
      <c r="B233" s="163">
        <v>45105</v>
      </c>
      <c r="C233" s="49">
        <v>0.22157407407407406</v>
      </c>
      <c r="D233" s="46" t="s">
        <v>101</v>
      </c>
      <c r="E233" s="47" t="s">
        <v>7</v>
      </c>
      <c r="F233" s="47" t="s">
        <v>8</v>
      </c>
    </row>
    <row r="234" spans="1:6" x14ac:dyDescent="0.25">
      <c r="A234" s="47" t="s">
        <v>6</v>
      </c>
      <c r="B234" s="163">
        <v>45106</v>
      </c>
      <c r="C234" s="49">
        <v>0.22159722222222222</v>
      </c>
      <c r="D234" s="46" t="s">
        <v>266</v>
      </c>
      <c r="E234" s="47" t="s">
        <v>7</v>
      </c>
      <c r="F234" s="47" t="s">
        <v>8</v>
      </c>
    </row>
    <row r="235" spans="1:6" x14ac:dyDescent="0.25">
      <c r="A235" s="47" t="s">
        <v>6</v>
      </c>
      <c r="B235" s="163">
        <v>45107</v>
      </c>
      <c r="C235" s="49">
        <v>0.22438657407407409</v>
      </c>
      <c r="D235" s="46" t="s">
        <v>762</v>
      </c>
      <c r="E235" s="47" t="s">
        <v>7</v>
      </c>
      <c r="F235" s="47" t="s">
        <v>8</v>
      </c>
    </row>
    <row r="236" spans="1:6" x14ac:dyDescent="0.25">
      <c r="A236" s="47" t="s">
        <v>6</v>
      </c>
      <c r="B236" s="163">
        <v>45108</v>
      </c>
      <c r="C236" s="49">
        <v>0.25761574074074073</v>
      </c>
      <c r="D236" s="46" t="s">
        <v>860</v>
      </c>
      <c r="E236" s="47" t="s">
        <v>7</v>
      </c>
      <c r="F236" s="47" t="s">
        <v>8</v>
      </c>
    </row>
    <row r="237" spans="1:6" x14ac:dyDescent="0.25">
      <c r="A237" s="47" t="s">
        <v>6</v>
      </c>
      <c r="B237" s="163">
        <v>45110</v>
      </c>
      <c r="C237" s="49">
        <v>0.23807870370370371</v>
      </c>
      <c r="D237" s="46" t="s">
        <v>861</v>
      </c>
      <c r="E237" s="47" t="s">
        <v>7</v>
      </c>
      <c r="F237" s="47" t="s">
        <v>8</v>
      </c>
    </row>
    <row r="238" spans="1:6" x14ac:dyDescent="0.25">
      <c r="A238" s="47" t="s">
        <v>6</v>
      </c>
      <c r="B238" s="163">
        <v>45112</v>
      </c>
      <c r="C238" s="49">
        <v>0.22193287037037038</v>
      </c>
      <c r="D238" s="46" t="s">
        <v>655</v>
      </c>
      <c r="E238" s="47" t="s">
        <v>7</v>
      </c>
      <c r="F238" s="47" t="s">
        <v>8</v>
      </c>
    </row>
    <row r="239" spans="1:6" x14ac:dyDescent="0.25">
      <c r="A239" s="47" t="s">
        <v>6</v>
      </c>
      <c r="B239" s="163">
        <v>45113</v>
      </c>
      <c r="C239" s="49">
        <v>0.22267361111111111</v>
      </c>
      <c r="D239" s="46" t="s">
        <v>862</v>
      </c>
      <c r="E239" s="47" t="s">
        <v>7</v>
      </c>
      <c r="F239" s="47" t="s">
        <v>8</v>
      </c>
    </row>
    <row r="240" spans="1:6" x14ac:dyDescent="0.25">
      <c r="A240" s="47" t="s">
        <v>6</v>
      </c>
      <c r="B240" s="163">
        <v>45114</v>
      </c>
      <c r="C240" s="49">
        <v>0.22362268518518519</v>
      </c>
      <c r="D240" s="46" t="s">
        <v>265</v>
      </c>
      <c r="E240" s="47" t="s">
        <v>7</v>
      </c>
      <c r="F240" s="47" t="s">
        <v>8</v>
      </c>
    </row>
    <row r="241" spans="1:6" x14ac:dyDescent="0.25">
      <c r="A241" s="47" t="s">
        <v>6</v>
      </c>
      <c r="B241" s="163">
        <v>45115</v>
      </c>
      <c r="C241" s="49">
        <v>0.26253472222222224</v>
      </c>
      <c r="D241" s="46" t="s">
        <v>365</v>
      </c>
      <c r="E241" s="47" t="s">
        <v>7</v>
      </c>
      <c r="F241" s="47" t="s">
        <v>8</v>
      </c>
    </row>
    <row r="242" spans="1:6" x14ac:dyDescent="0.25">
      <c r="A242" s="47" t="s">
        <v>6</v>
      </c>
      <c r="B242" s="163">
        <v>45117</v>
      </c>
      <c r="C242" s="49">
        <v>0.22226851851851853</v>
      </c>
      <c r="D242" s="46" t="s">
        <v>271</v>
      </c>
      <c r="E242" s="47" t="s">
        <v>7</v>
      </c>
      <c r="F242" s="47" t="s">
        <v>8</v>
      </c>
    </row>
    <row r="243" spans="1:6" x14ac:dyDescent="0.25">
      <c r="A243" s="47" t="s">
        <v>6</v>
      </c>
      <c r="B243" s="163">
        <v>45118</v>
      </c>
      <c r="C243" s="49">
        <v>0.22037037037037038</v>
      </c>
      <c r="D243" s="46" t="s">
        <v>97</v>
      </c>
      <c r="E243" s="47" t="s">
        <v>7</v>
      </c>
      <c r="F243" s="47" t="s">
        <v>8</v>
      </c>
    </row>
    <row r="244" spans="1:6" x14ac:dyDescent="0.25">
      <c r="A244" s="47" t="s">
        <v>6</v>
      </c>
      <c r="B244" s="163">
        <v>45119</v>
      </c>
      <c r="C244" s="49">
        <v>0.22527777777777777</v>
      </c>
      <c r="D244" s="46" t="s">
        <v>98</v>
      </c>
      <c r="E244" s="47" t="s">
        <v>7</v>
      </c>
      <c r="F244" s="47" t="s">
        <v>8</v>
      </c>
    </row>
    <row r="245" spans="1:6" x14ac:dyDescent="0.25">
      <c r="A245" s="47" t="s">
        <v>6</v>
      </c>
      <c r="B245" s="163">
        <v>45120</v>
      </c>
      <c r="C245" s="49">
        <v>0.22206018518518519</v>
      </c>
      <c r="D245" s="46" t="s">
        <v>265</v>
      </c>
      <c r="E245" s="47" t="s">
        <v>7</v>
      </c>
      <c r="F245" s="47" t="s">
        <v>8</v>
      </c>
    </row>
    <row r="246" spans="1:6" x14ac:dyDescent="0.25">
      <c r="A246" s="47" t="s">
        <v>6</v>
      </c>
      <c r="B246" s="163">
        <v>45121</v>
      </c>
      <c r="C246" s="49">
        <v>0.22548611111111111</v>
      </c>
      <c r="D246" s="46" t="s">
        <v>559</v>
      </c>
      <c r="E246" s="47" t="s">
        <v>7</v>
      </c>
      <c r="F246" s="47" t="s">
        <v>8</v>
      </c>
    </row>
    <row r="247" spans="1:6" x14ac:dyDescent="0.25">
      <c r="A247" s="47" t="s">
        <v>6</v>
      </c>
      <c r="B247" s="163">
        <v>45122</v>
      </c>
      <c r="C247" s="49">
        <v>0.25091435185185185</v>
      </c>
      <c r="D247" s="46" t="s">
        <v>608</v>
      </c>
      <c r="E247" s="47" t="s">
        <v>7</v>
      </c>
      <c r="F247" s="47" t="s">
        <v>8</v>
      </c>
    </row>
    <row r="248" spans="1:6" x14ac:dyDescent="0.25">
      <c r="A248" s="47" t="s">
        <v>6</v>
      </c>
      <c r="B248" s="163">
        <v>45124</v>
      </c>
      <c r="C248" s="49">
        <v>0.2217824074074074</v>
      </c>
      <c r="D248" s="46" t="s">
        <v>612</v>
      </c>
      <c r="E248" s="47" t="s">
        <v>7</v>
      </c>
      <c r="F248" s="47" t="s">
        <v>8</v>
      </c>
    </row>
    <row r="249" spans="1:6" x14ac:dyDescent="0.25">
      <c r="A249" s="47" t="s">
        <v>6</v>
      </c>
      <c r="B249" s="163">
        <v>45125</v>
      </c>
      <c r="C249" s="49">
        <v>0.21893518518518518</v>
      </c>
      <c r="D249" s="46" t="s">
        <v>590</v>
      </c>
      <c r="E249" s="47" t="s">
        <v>7</v>
      </c>
      <c r="F249" s="47" t="s">
        <v>8</v>
      </c>
    </row>
    <row r="250" spans="1:6" x14ac:dyDescent="0.25">
      <c r="A250" s="47" t="s">
        <v>6</v>
      </c>
      <c r="B250" s="163">
        <v>45126</v>
      </c>
      <c r="C250" s="49">
        <v>0.22206018518518519</v>
      </c>
      <c r="D250" s="46" t="s">
        <v>383</v>
      </c>
      <c r="E250" s="47" t="s">
        <v>7</v>
      </c>
      <c r="F250" s="47" t="s">
        <v>8</v>
      </c>
    </row>
    <row r="251" spans="1:6" x14ac:dyDescent="0.25">
      <c r="A251" s="47" t="s">
        <v>6</v>
      </c>
      <c r="B251" s="163">
        <v>45127</v>
      </c>
      <c r="C251" s="49">
        <v>0.23556712962962964</v>
      </c>
      <c r="D251" s="46" t="s">
        <v>863</v>
      </c>
      <c r="E251" s="47" t="s">
        <v>7</v>
      </c>
      <c r="F251" s="47" t="s">
        <v>8</v>
      </c>
    </row>
    <row r="252" spans="1:6" x14ac:dyDescent="0.25">
      <c r="A252" s="47" t="s">
        <v>6</v>
      </c>
      <c r="B252" s="163">
        <v>45128</v>
      </c>
      <c r="C252" s="49">
        <v>0.23222222222222222</v>
      </c>
      <c r="D252" s="46" t="s">
        <v>864</v>
      </c>
      <c r="E252" s="47" t="s">
        <v>7</v>
      </c>
      <c r="F252" s="47" t="s">
        <v>8</v>
      </c>
    </row>
    <row r="253" spans="1:6" x14ac:dyDescent="0.25">
      <c r="A253" s="47" t="s">
        <v>6</v>
      </c>
      <c r="B253" s="163">
        <v>45129</v>
      </c>
      <c r="C253" s="49">
        <v>0.25317129629629631</v>
      </c>
      <c r="D253" s="46" t="s">
        <v>865</v>
      </c>
      <c r="E253" s="47" t="s">
        <v>7</v>
      </c>
      <c r="F253" s="47" t="s">
        <v>8</v>
      </c>
    </row>
    <row r="254" spans="1:6" x14ac:dyDescent="0.25">
      <c r="A254" s="47" t="s">
        <v>6</v>
      </c>
      <c r="B254" s="163">
        <v>45131</v>
      </c>
      <c r="C254" s="49">
        <v>0.22074074074074074</v>
      </c>
      <c r="D254" s="46" t="s">
        <v>99</v>
      </c>
      <c r="E254" s="47" t="s">
        <v>7</v>
      </c>
      <c r="F254" s="47" t="s">
        <v>8</v>
      </c>
    </row>
    <row r="255" spans="1:6" x14ac:dyDescent="0.25">
      <c r="A255" s="47" t="s">
        <v>6</v>
      </c>
      <c r="B255" s="163">
        <v>45132</v>
      </c>
      <c r="C255" s="49">
        <v>0.22077546296296297</v>
      </c>
      <c r="D255" s="46" t="s">
        <v>481</v>
      </c>
      <c r="E255" s="47" t="s">
        <v>7</v>
      </c>
      <c r="F255" s="47" t="s">
        <v>8</v>
      </c>
    </row>
    <row r="256" spans="1:6" x14ac:dyDescent="0.25">
      <c r="A256" s="47" t="s">
        <v>6</v>
      </c>
      <c r="B256" s="163">
        <v>45133</v>
      </c>
      <c r="C256" s="49">
        <v>0.22216435185185185</v>
      </c>
      <c r="D256" s="46" t="s">
        <v>265</v>
      </c>
      <c r="E256" s="47" t="s">
        <v>7</v>
      </c>
      <c r="F256" s="47" t="s">
        <v>8</v>
      </c>
    </row>
    <row r="257" spans="1:6" x14ac:dyDescent="0.25">
      <c r="A257" s="47" t="s">
        <v>6</v>
      </c>
      <c r="B257" s="163">
        <v>45134</v>
      </c>
      <c r="C257" s="49">
        <v>0.22258101851851853</v>
      </c>
      <c r="D257" s="46" t="s">
        <v>481</v>
      </c>
      <c r="E257" s="47" t="s">
        <v>7</v>
      </c>
      <c r="F257" s="47" t="s">
        <v>8</v>
      </c>
    </row>
    <row r="258" spans="1:6" x14ac:dyDescent="0.25">
      <c r="A258" s="47" t="s">
        <v>6</v>
      </c>
      <c r="B258" s="163">
        <v>45135</v>
      </c>
      <c r="C258" s="49">
        <v>0.23137731481481483</v>
      </c>
      <c r="D258" s="46" t="s">
        <v>612</v>
      </c>
      <c r="E258" s="47" t="s">
        <v>7</v>
      </c>
      <c r="F258" s="47" t="s">
        <v>8</v>
      </c>
    </row>
    <row r="259" spans="1:6" x14ac:dyDescent="0.25">
      <c r="A259" s="47" t="s">
        <v>6</v>
      </c>
      <c r="B259" s="163">
        <v>45136</v>
      </c>
      <c r="C259" s="49">
        <v>0.25093749999999998</v>
      </c>
      <c r="D259" s="46" t="s">
        <v>758</v>
      </c>
      <c r="E259" s="47" t="s">
        <v>7</v>
      </c>
      <c r="F259" s="47" t="s">
        <v>8</v>
      </c>
    </row>
    <row r="260" spans="1:6" x14ac:dyDescent="0.25">
      <c r="A260" s="47" t="s">
        <v>6</v>
      </c>
      <c r="B260" s="163">
        <v>45138</v>
      </c>
      <c r="C260" s="49">
        <v>0.2197800925925926</v>
      </c>
      <c r="D260" s="46" t="s">
        <v>264</v>
      </c>
      <c r="E260" s="47" t="s">
        <v>7</v>
      </c>
      <c r="F260" s="47" t="s">
        <v>8</v>
      </c>
    </row>
    <row r="261" spans="1:6" x14ac:dyDescent="0.25">
      <c r="A261" s="47" t="s">
        <v>6</v>
      </c>
      <c r="B261" s="163">
        <v>45139</v>
      </c>
      <c r="C261" s="49">
        <v>0.22473379629629631</v>
      </c>
      <c r="D261" s="46" t="s">
        <v>262</v>
      </c>
      <c r="E261" s="47" t="s">
        <v>7</v>
      </c>
      <c r="F261" s="47" t="s">
        <v>8</v>
      </c>
    </row>
    <row r="262" spans="1:6" x14ac:dyDescent="0.25">
      <c r="A262" s="47" t="s">
        <v>6</v>
      </c>
      <c r="B262" s="163">
        <v>45140</v>
      </c>
      <c r="C262" s="49">
        <v>0.22023148148148147</v>
      </c>
      <c r="D262" s="46" t="s">
        <v>275</v>
      </c>
      <c r="E262" s="47" t="s">
        <v>7</v>
      </c>
      <c r="F262" s="47" t="s">
        <v>8</v>
      </c>
    </row>
    <row r="263" spans="1:6" x14ac:dyDescent="0.25">
      <c r="A263" s="47" t="s">
        <v>6</v>
      </c>
      <c r="B263" s="163">
        <v>45141</v>
      </c>
      <c r="C263" s="49">
        <v>0.22528935185185187</v>
      </c>
      <c r="D263" s="46" t="s">
        <v>560</v>
      </c>
      <c r="E263" s="47" t="s">
        <v>7</v>
      </c>
      <c r="F263" s="47" t="s">
        <v>8</v>
      </c>
    </row>
    <row r="264" spans="1:6" x14ac:dyDescent="0.25">
      <c r="A264" s="47" t="s">
        <v>6</v>
      </c>
      <c r="B264" s="163">
        <v>45142</v>
      </c>
      <c r="C264" s="49">
        <v>0.24339120370370371</v>
      </c>
      <c r="D264" s="46" t="s">
        <v>874</v>
      </c>
      <c r="E264" s="47" t="s">
        <v>7</v>
      </c>
      <c r="F264" s="47" t="s">
        <v>8</v>
      </c>
    </row>
    <row r="265" spans="1:6" x14ac:dyDescent="0.25">
      <c r="A265" s="47" t="s">
        <v>6</v>
      </c>
      <c r="B265" s="163">
        <v>45143</v>
      </c>
      <c r="C265" s="49">
        <v>0.2696527777777778</v>
      </c>
      <c r="D265" s="46" t="s">
        <v>914</v>
      </c>
      <c r="E265" s="47" t="s">
        <v>7</v>
      </c>
      <c r="F265" s="47" t="s">
        <v>8</v>
      </c>
    </row>
    <row r="266" spans="1:6" x14ac:dyDescent="0.25">
      <c r="A266" s="47" t="s">
        <v>6</v>
      </c>
      <c r="B266" s="163">
        <v>45145</v>
      </c>
      <c r="C266" s="49">
        <v>0.22304398148148147</v>
      </c>
      <c r="D266" s="46" t="s">
        <v>260</v>
      </c>
      <c r="E266" s="47" t="s">
        <v>7</v>
      </c>
      <c r="F266" s="47" t="s">
        <v>8</v>
      </c>
    </row>
    <row r="267" spans="1:6" x14ac:dyDescent="0.25">
      <c r="A267" s="47" t="s">
        <v>6</v>
      </c>
      <c r="B267" s="163">
        <v>45146</v>
      </c>
      <c r="C267" s="49">
        <v>0.22003472222222223</v>
      </c>
      <c r="D267" s="46" t="s">
        <v>270</v>
      </c>
      <c r="E267" s="47" t="s">
        <v>7</v>
      </c>
      <c r="F267" s="47" t="s">
        <v>8</v>
      </c>
    </row>
    <row r="268" spans="1:6" x14ac:dyDescent="0.25">
      <c r="A268" s="47" t="s">
        <v>6</v>
      </c>
      <c r="B268" s="163">
        <v>45147</v>
      </c>
      <c r="C268" s="49">
        <v>0.22703703703703704</v>
      </c>
      <c r="D268" s="46" t="s">
        <v>560</v>
      </c>
      <c r="E268" s="47" t="s">
        <v>7</v>
      </c>
      <c r="F268" s="47" t="s">
        <v>8</v>
      </c>
    </row>
    <row r="269" spans="1:6" x14ac:dyDescent="0.25">
      <c r="A269" s="47" t="s">
        <v>6</v>
      </c>
      <c r="B269" s="163">
        <v>45148</v>
      </c>
      <c r="C269" s="49">
        <v>0.21872685185185184</v>
      </c>
      <c r="D269" s="46" t="s">
        <v>270</v>
      </c>
      <c r="E269" s="47" t="s">
        <v>7</v>
      </c>
      <c r="F269" s="47" t="s">
        <v>8</v>
      </c>
    </row>
    <row r="270" spans="1:6" x14ac:dyDescent="0.25">
      <c r="A270" s="47" t="s">
        <v>6</v>
      </c>
      <c r="B270" s="163">
        <v>45149</v>
      </c>
      <c r="C270" s="49">
        <v>0.22197916666666667</v>
      </c>
      <c r="D270" s="46" t="s">
        <v>766</v>
      </c>
      <c r="E270" s="47" t="s">
        <v>7</v>
      </c>
      <c r="F270" s="47" t="s">
        <v>8</v>
      </c>
    </row>
    <row r="271" spans="1:6" x14ac:dyDescent="0.25">
      <c r="A271" s="47" t="s">
        <v>6</v>
      </c>
      <c r="B271" s="163">
        <v>45150</v>
      </c>
      <c r="C271" s="49">
        <v>0.2505324074074074</v>
      </c>
      <c r="D271" s="46" t="s">
        <v>915</v>
      </c>
      <c r="E271" s="47" t="s">
        <v>7</v>
      </c>
      <c r="F271" s="47" t="s">
        <v>8</v>
      </c>
    </row>
    <row r="272" spans="1:6" x14ac:dyDescent="0.25">
      <c r="A272" s="47" t="s">
        <v>6</v>
      </c>
      <c r="B272" s="163">
        <v>45152</v>
      </c>
      <c r="C272" s="49">
        <v>0.22318287037037038</v>
      </c>
      <c r="D272" s="46" t="s">
        <v>93</v>
      </c>
      <c r="E272" s="47" t="s">
        <v>7</v>
      </c>
      <c r="F272" s="47" t="s">
        <v>8</v>
      </c>
    </row>
    <row r="273" spans="1:6" x14ac:dyDescent="0.25">
      <c r="A273" s="47" t="s">
        <v>6</v>
      </c>
      <c r="B273" s="163">
        <v>45153</v>
      </c>
      <c r="C273" s="49">
        <v>0.22644675925925925</v>
      </c>
      <c r="D273" s="46" t="s">
        <v>560</v>
      </c>
      <c r="E273" s="47" t="s">
        <v>7</v>
      </c>
      <c r="F273" s="47" t="s">
        <v>8</v>
      </c>
    </row>
    <row r="274" spans="1:6" x14ac:dyDescent="0.25">
      <c r="A274" s="47" t="s">
        <v>6</v>
      </c>
      <c r="B274" s="163">
        <v>45154</v>
      </c>
      <c r="C274" s="49">
        <v>0.22753472222222224</v>
      </c>
      <c r="D274" s="46" t="s">
        <v>719</v>
      </c>
      <c r="E274" s="47" t="s">
        <v>7</v>
      </c>
      <c r="F274" s="47" t="s">
        <v>8</v>
      </c>
    </row>
    <row r="275" spans="1:6" x14ac:dyDescent="0.25">
      <c r="A275" s="47" t="s">
        <v>6</v>
      </c>
      <c r="B275" s="163">
        <v>45155</v>
      </c>
      <c r="C275" s="49">
        <v>0.22636574074074073</v>
      </c>
      <c r="D275" s="46" t="s">
        <v>716</v>
      </c>
      <c r="E275" s="47" t="s">
        <v>7</v>
      </c>
      <c r="F275" s="47" t="s">
        <v>8</v>
      </c>
    </row>
    <row r="276" spans="1:6" x14ac:dyDescent="0.25">
      <c r="A276" s="47" t="s">
        <v>6</v>
      </c>
      <c r="B276" s="163">
        <v>45156</v>
      </c>
      <c r="C276" s="49">
        <v>0.25112268518518521</v>
      </c>
      <c r="D276" s="46" t="s">
        <v>559</v>
      </c>
      <c r="E276" s="47" t="s">
        <v>7</v>
      </c>
      <c r="F276" s="47" t="s">
        <v>8</v>
      </c>
    </row>
    <row r="277" spans="1:6" x14ac:dyDescent="0.25">
      <c r="A277" s="47" t="s">
        <v>6</v>
      </c>
      <c r="B277" s="163">
        <v>45157</v>
      </c>
      <c r="C277" s="49">
        <v>0.24998842592592593</v>
      </c>
      <c r="D277" s="46" t="s">
        <v>916</v>
      </c>
      <c r="E277" s="47" t="s">
        <v>7</v>
      </c>
      <c r="F277" s="47" t="s">
        <v>8</v>
      </c>
    </row>
    <row r="278" spans="1:6" x14ac:dyDescent="0.25">
      <c r="A278" s="47" t="s">
        <v>6</v>
      </c>
      <c r="B278" s="163">
        <v>45159</v>
      </c>
      <c r="C278" s="49">
        <v>0.22271990740740741</v>
      </c>
      <c r="D278" s="46" t="s">
        <v>256</v>
      </c>
      <c r="E278" s="47" t="s">
        <v>7</v>
      </c>
      <c r="F278" s="47" t="s">
        <v>8</v>
      </c>
    </row>
    <row r="279" spans="1:6" x14ac:dyDescent="0.25">
      <c r="A279" s="47" t="s">
        <v>6</v>
      </c>
      <c r="B279" s="163">
        <v>45160</v>
      </c>
      <c r="C279" s="49">
        <v>0.21945601851851851</v>
      </c>
      <c r="D279" s="46" t="s">
        <v>275</v>
      </c>
      <c r="E279" s="47" t="s">
        <v>7</v>
      </c>
      <c r="F279" s="47" t="s">
        <v>8</v>
      </c>
    </row>
    <row r="280" spans="1:6" x14ac:dyDescent="0.25">
      <c r="A280" s="47" t="s">
        <v>6</v>
      </c>
      <c r="B280" s="163">
        <v>45161</v>
      </c>
      <c r="C280" s="49">
        <v>0.23577546296296295</v>
      </c>
      <c r="D280" s="46" t="s">
        <v>917</v>
      </c>
      <c r="E280" s="47" t="s">
        <v>7</v>
      </c>
      <c r="F280" s="47" t="s">
        <v>8</v>
      </c>
    </row>
    <row r="281" spans="1:6" x14ac:dyDescent="0.25">
      <c r="A281" s="47" t="s">
        <v>6</v>
      </c>
      <c r="B281" s="163">
        <v>45162</v>
      </c>
      <c r="C281" s="49">
        <v>0.22878472222222221</v>
      </c>
      <c r="D281" s="46" t="s">
        <v>101</v>
      </c>
      <c r="E281" s="47" t="s">
        <v>7</v>
      </c>
      <c r="F281" s="47" t="s">
        <v>8</v>
      </c>
    </row>
    <row r="282" spans="1:6" x14ac:dyDescent="0.25">
      <c r="A282" s="47" t="s">
        <v>6</v>
      </c>
      <c r="B282" s="163">
        <v>45163</v>
      </c>
      <c r="C282" s="49">
        <v>0.22840277777777779</v>
      </c>
      <c r="D282" s="46" t="s">
        <v>275</v>
      </c>
      <c r="E282" s="47" t="s">
        <v>7</v>
      </c>
      <c r="F282" s="47" t="s">
        <v>8</v>
      </c>
    </row>
    <row r="283" spans="1:6" x14ac:dyDescent="0.25">
      <c r="A283" s="47" t="s">
        <v>6</v>
      </c>
      <c r="B283" s="163">
        <v>45164</v>
      </c>
      <c r="C283" s="49">
        <v>0.25136574074074075</v>
      </c>
      <c r="D283" s="46" t="s">
        <v>652</v>
      </c>
      <c r="E283" s="47" t="s">
        <v>7</v>
      </c>
      <c r="F283" s="47" t="s">
        <v>8</v>
      </c>
    </row>
    <row r="284" spans="1:6" x14ac:dyDescent="0.25">
      <c r="A284" s="47" t="s">
        <v>6</v>
      </c>
      <c r="B284" s="163">
        <v>45166</v>
      </c>
      <c r="C284" s="49">
        <v>0.23635416666666667</v>
      </c>
      <c r="D284" s="46" t="s">
        <v>653</v>
      </c>
      <c r="E284" s="47" t="s">
        <v>7</v>
      </c>
      <c r="F284" s="47" t="s">
        <v>8</v>
      </c>
    </row>
    <row r="285" spans="1:6" x14ac:dyDescent="0.25">
      <c r="A285" s="47" t="s">
        <v>6</v>
      </c>
      <c r="B285" s="163">
        <v>45167</v>
      </c>
      <c r="C285" s="49">
        <v>0.22218750000000001</v>
      </c>
      <c r="D285" s="46" t="s">
        <v>256</v>
      </c>
      <c r="E285" s="47" t="s">
        <v>7</v>
      </c>
      <c r="F285" s="47" t="s">
        <v>8</v>
      </c>
    </row>
    <row r="286" spans="1:6" x14ac:dyDescent="0.25">
      <c r="A286" s="47" t="s">
        <v>6</v>
      </c>
      <c r="B286" s="163">
        <v>45168</v>
      </c>
      <c r="C286" s="49">
        <v>0.22646990740740741</v>
      </c>
      <c r="D286" s="46" t="s">
        <v>257</v>
      </c>
      <c r="E286" s="47" t="s">
        <v>7</v>
      </c>
      <c r="F286" s="47" t="s">
        <v>8</v>
      </c>
    </row>
    <row r="287" spans="1:6" x14ac:dyDescent="0.25">
      <c r="A287" s="47" t="s">
        <v>6</v>
      </c>
      <c r="B287" s="163">
        <v>45169</v>
      </c>
      <c r="C287" s="49">
        <v>0.21969907407407407</v>
      </c>
      <c r="D287" s="46" t="s">
        <v>492</v>
      </c>
      <c r="E287" s="47" t="s">
        <v>7</v>
      </c>
      <c r="F287" s="47" t="s">
        <v>8</v>
      </c>
    </row>
    <row r="288" spans="1:6" x14ac:dyDescent="0.25">
      <c r="A288" s="47" t="s">
        <v>6</v>
      </c>
      <c r="B288" s="163">
        <v>45170</v>
      </c>
      <c r="C288" s="49">
        <v>0.22942129629629629</v>
      </c>
      <c r="D288" s="46" t="s">
        <v>274</v>
      </c>
      <c r="E288" s="47" t="s">
        <v>7</v>
      </c>
      <c r="F288" s="47" t="s">
        <v>8</v>
      </c>
    </row>
    <row r="289" spans="1:6" x14ac:dyDescent="0.25">
      <c r="A289" s="47" t="s">
        <v>6</v>
      </c>
      <c r="B289" s="163">
        <v>45171</v>
      </c>
      <c r="C289" s="49">
        <v>0.25003472222222223</v>
      </c>
      <c r="D289" s="46" t="s">
        <v>656</v>
      </c>
      <c r="E289" s="47" t="s">
        <v>7</v>
      </c>
      <c r="F289" s="47" t="s">
        <v>8</v>
      </c>
    </row>
    <row r="290" spans="1:6" x14ac:dyDescent="0.25">
      <c r="A290" s="47" t="s">
        <v>6</v>
      </c>
      <c r="B290" s="163">
        <v>45174</v>
      </c>
      <c r="C290" s="49">
        <v>0.22918981481481482</v>
      </c>
      <c r="D290" s="46" t="s">
        <v>606</v>
      </c>
      <c r="E290" s="47" t="s">
        <v>7</v>
      </c>
      <c r="F290" s="47" t="s">
        <v>8</v>
      </c>
    </row>
    <row r="291" spans="1:6" x14ac:dyDescent="0.25">
      <c r="A291" s="47" t="s">
        <v>6</v>
      </c>
      <c r="B291" s="163">
        <v>45175</v>
      </c>
      <c r="C291" s="49">
        <v>0.22662037037037036</v>
      </c>
      <c r="D291" s="46" t="s">
        <v>375</v>
      </c>
      <c r="E291" s="47" t="s">
        <v>7</v>
      </c>
      <c r="F291" s="47" t="s">
        <v>8</v>
      </c>
    </row>
    <row r="292" spans="1:6" x14ac:dyDescent="0.25">
      <c r="A292" s="47" t="s">
        <v>6</v>
      </c>
      <c r="B292" s="163">
        <v>45176</v>
      </c>
      <c r="C292" s="49">
        <v>0.22255787037037036</v>
      </c>
      <c r="D292" s="46" t="s">
        <v>107</v>
      </c>
      <c r="E292" s="47" t="s">
        <v>7</v>
      </c>
      <c r="F292" s="47" t="s">
        <v>8</v>
      </c>
    </row>
    <row r="293" spans="1:6" x14ac:dyDescent="0.25">
      <c r="A293" s="47" t="s">
        <v>6</v>
      </c>
      <c r="B293" s="163">
        <v>45177</v>
      </c>
      <c r="C293" s="49">
        <v>0.22827546296296297</v>
      </c>
      <c r="D293" s="46" t="s">
        <v>481</v>
      </c>
      <c r="E293" s="47" t="s">
        <v>7</v>
      </c>
      <c r="F293" s="47" t="s">
        <v>8</v>
      </c>
    </row>
    <row r="294" spans="1:6" x14ac:dyDescent="0.25">
      <c r="A294" s="47" t="s">
        <v>6</v>
      </c>
      <c r="B294" s="163">
        <v>45178</v>
      </c>
      <c r="C294" s="49">
        <v>0.25193287037037038</v>
      </c>
      <c r="D294" s="46" t="s">
        <v>710</v>
      </c>
      <c r="E294" s="47" t="s">
        <v>7</v>
      </c>
      <c r="F294" s="47" t="s">
        <v>8</v>
      </c>
    </row>
    <row r="295" spans="1:6" x14ac:dyDescent="0.25">
      <c r="A295" s="47" t="s">
        <v>6</v>
      </c>
      <c r="B295" s="163">
        <v>45180</v>
      </c>
      <c r="C295" s="49">
        <v>0.22822916666666668</v>
      </c>
      <c r="D295" s="46" t="s">
        <v>106</v>
      </c>
      <c r="E295" s="47" t="s">
        <v>7</v>
      </c>
      <c r="F295" s="47" t="s">
        <v>8</v>
      </c>
    </row>
    <row r="296" spans="1:6" x14ac:dyDescent="0.25">
      <c r="A296" s="47" t="s">
        <v>6</v>
      </c>
      <c r="B296" s="163">
        <v>45181</v>
      </c>
      <c r="C296" s="49">
        <v>0.22190972222222222</v>
      </c>
      <c r="D296" s="46" t="s">
        <v>106</v>
      </c>
      <c r="E296" s="47" t="s">
        <v>7</v>
      </c>
      <c r="F296" s="47" t="s">
        <v>8</v>
      </c>
    </row>
    <row r="297" spans="1:6" x14ac:dyDescent="0.25">
      <c r="A297" s="47" t="s">
        <v>6</v>
      </c>
      <c r="B297" s="163">
        <v>45182</v>
      </c>
      <c r="C297" s="49">
        <v>0.23046296296296295</v>
      </c>
      <c r="D297" s="46" t="s">
        <v>266</v>
      </c>
      <c r="E297" s="47" t="s">
        <v>7</v>
      </c>
      <c r="F297" s="47" t="s">
        <v>8</v>
      </c>
    </row>
    <row r="298" spans="1:6" x14ac:dyDescent="0.25">
      <c r="A298" s="47" t="s">
        <v>6</v>
      </c>
      <c r="B298" s="163">
        <v>45183</v>
      </c>
      <c r="C298" s="49">
        <v>0.22750000000000001</v>
      </c>
      <c r="D298" s="46" t="s">
        <v>716</v>
      </c>
      <c r="E298" s="47" t="s">
        <v>7</v>
      </c>
      <c r="F298" s="47" t="s">
        <v>8</v>
      </c>
    </row>
    <row r="299" spans="1:6" x14ac:dyDescent="0.25">
      <c r="A299" s="47" t="s">
        <v>6</v>
      </c>
      <c r="B299" s="163">
        <v>45184</v>
      </c>
      <c r="C299" s="49">
        <v>0.25180555555555556</v>
      </c>
      <c r="D299" s="46" t="s">
        <v>498</v>
      </c>
      <c r="E299" s="47" t="s">
        <v>7</v>
      </c>
      <c r="F299" s="47" t="s">
        <v>8</v>
      </c>
    </row>
    <row r="300" spans="1:6" x14ac:dyDescent="0.25">
      <c r="A300" s="47" t="s">
        <v>6</v>
      </c>
      <c r="B300" s="163">
        <v>45185</v>
      </c>
      <c r="C300" s="49">
        <v>0.25202546296296297</v>
      </c>
      <c r="D300" s="46" t="s">
        <v>978</v>
      </c>
      <c r="E300" s="47" t="s">
        <v>7</v>
      </c>
      <c r="F300" s="47" t="s">
        <v>8</v>
      </c>
    </row>
    <row r="301" spans="1:6" x14ac:dyDescent="0.25">
      <c r="A301" s="47" t="s">
        <v>6</v>
      </c>
      <c r="B301" s="163">
        <v>45187</v>
      </c>
      <c r="C301" s="49">
        <v>0.22093750000000001</v>
      </c>
      <c r="D301" s="46" t="s">
        <v>979</v>
      </c>
      <c r="E301" s="47" t="s">
        <v>7</v>
      </c>
      <c r="F301" s="47" t="s">
        <v>8</v>
      </c>
    </row>
    <row r="302" spans="1:6" x14ac:dyDescent="0.25">
      <c r="A302" s="47" t="s">
        <v>6</v>
      </c>
      <c r="B302" s="163">
        <v>45188</v>
      </c>
      <c r="C302" s="49">
        <v>0.22969907407407408</v>
      </c>
      <c r="D302" s="46" t="s">
        <v>94</v>
      </c>
      <c r="E302" s="47" t="s">
        <v>7</v>
      </c>
      <c r="F302" s="47" t="s">
        <v>8</v>
      </c>
    </row>
    <row r="303" spans="1:6" x14ac:dyDescent="0.25">
      <c r="A303" s="47" t="s">
        <v>6</v>
      </c>
      <c r="B303" s="163">
        <v>45189</v>
      </c>
      <c r="C303" s="49">
        <v>0.2237962962962963</v>
      </c>
      <c r="D303" s="46" t="s">
        <v>264</v>
      </c>
      <c r="E303" s="47" t="s">
        <v>7</v>
      </c>
      <c r="F303" s="47" t="s">
        <v>8</v>
      </c>
    </row>
    <row r="304" spans="1:6" x14ac:dyDescent="0.25">
      <c r="A304" s="47" t="s">
        <v>6</v>
      </c>
      <c r="B304" s="163">
        <v>45190</v>
      </c>
      <c r="C304" s="49">
        <v>0.2273148148148148</v>
      </c>
      <c r="D304" s="46" t="s">
        <v>98</v>
      </c>
      <c r="E304" s="47" t="s">
        <v>7</v>
      </c>
      <c r="F304" s="47" t="s">
        <v>8</v>
      </c>
    </row>
    <row r="305" spans="1:6" x14ac:dyDescent="0.25">
      <c r="A305" s="47" t="s">
        <v>6</v>
      </c>
      <c r="B305" s="163">
        <v>45191</v>
      </c>
      <c r="C305" s="49">
        <v>0.22768518518518518</v>
      </c>
      <c r="D305" s="46" t="s">
        <v>107</v>
      </c>
      <c r="E305" s="47" t="s">
        <v>7</v>
      </c>
      <c r="F305" s="47" t="s">
        <v>8</v>
      </c>
    </row>
    <row r="306" spans="1:6" x14ac:dyDescent="0.25">
      <c r="A306" s="47" t="s">
        <v>6</v>
      </c>
      <c r="B306" s="163">
        <v>45192</v>
      </c>
      <c r="C306" s="49">
        <v>0.26228009259259261</v>
      </c>
      <c r="D306" s="46" t="s">
        <v>519</v>
      </c>
      <c r="E306" s="47" t="s">
        <v>7</v>
      </c>
      <c r="F306" s="47" t="s">
        <v>8</v>
      </c>
    </row>
    <row r="307" spans="1:6" x14ac:dyDescent="0.25">
      <c r="A307" s="47" t="s">
        <v>6</v>
      </c>
      <c r="B307" s="163">
        <v>45194</v>
      </c>
      <c r="C307" s="49">
        <v>0.22843749999999999</v>
      </c>
      <c r="D307" s="46" t="s">
        <v>381</v>
      </c>
      <c r="E307" s="47" t="s">
        <v>7</v>
      </c>
      <c r="F307" s="47" t="s">
        <v>8</v>
      </c>
    </row>
    <row r="308" spans="1:6" x14ac:dyDescent="0.25">
      <c r="A308" s="47" t="s">
        <v>6</v>
      </c>
      <c r="B308" s="163">
        <v>45195</v>
      </c>
      <c r="C308" s="49">
        <v>0.22744212962962962</v>
      </c>
      <c r="D308" s="46" t="s">
        <v>366</v>
      </c>
      <c r="E308" s="47" t="s">
        <v>7</v>
      </c>
      <c r="F308" s="47" t="s">
        <v>8</v>
      </c>
    </row>
    <row r="309" spans="1:6" x14ac:dyDescent="0.25">
      <c r="A309" s="47" t="s">
        <v>6</v>
      </c>
      <c r="B309" s="163">
        <v>45196</v>
      </c>
      <c r="C309" s="49">
        <v>0.23748842592592592</v>
      </c>
      <c r="D309" s="46" t="s">
        <v>89</v>
      </c>
      <c r="E309" s="47" t="s">
        <v>7</v>
      </c>
      <c r="F309" s="47" t="s">
        <v>8</v>
      </c>
    </row>
    <row r="310" spans="1:6" x14ac:dyDescent="0.25">
      <c r="A310" s="47" t="s">
        <v>6</v>
      </c>
      <c r="B310" s="163">
        <v>45197</v>
      </c>
      <c r="C310" s="49">
        <v>0.20623842592592592</v>
      </c>
      <c r="D310" s="46" t="s">
        <v>876</v>
      </c>
      <c r="E310" s="47" t="s">
        <v>7</v>
      </c>
      <c r="F310" s="47" t="s">
        <v>8</v>
      </c>
    </row>
    <row r="311" spans="1:6" x14ac:dyDescent="0.25">
      <c r="A311" s="47" t="s">
        <v>6</v>
      </c>
      <c r="B311" s="163">
        <v>45198</v>
      </c>
      <c r="C311" s="49">
        <v>0.23033564814814814</v>
      </c>
      <c r="D311" s="46" t="s">
        <v>481</v>
      </c>
      <c r="E311" s="47" t="s">
        <v>7</v>
      </c>
      <c r="F311" s="47" t="s">
        <v>8</v>
      </c>
    </row>
    <row r="312" spans="1:6" x14ac:dyDescent="0.25">
      <c r="A312" s="47" t="s">
        <v>6</v>
      </c>
      <c r="B312" s="163">
        <v>45199</v>
      </c>
      <c r="C312" s="49">
        <v>0.24913194444444445</v>
      </c>
      <c r="D312" s="46" t="s">
        <v>720</v>
      </c>
      <c r="E312" s="47" t="s">
        <v>7</v>
      </c>
      <c r="F312" s="47" t="s">
        <v>8</v>
      </c>
    </row>
    <row r="313" spans="1:6" x14ac:dyDescent="0.25">
      <c r="A313" s="47" t="s">
        <v>6</v>
      </c>
      <c r="B313" s="163">
        <v>45201</v>
      </c>
      <c r="C313" s="49">
        <v>0.23425925925925925</v>
      </c>
      <c r="D313" s="48" t="s">
        <v>557</v>
      </c>
      <c r="E313" s="49" t="s">
        <v>7</v>
      </c>
      <c r="F313" s="47" t="s">
        <v>255</v>
      </c>
    </row>
    <row r="314" spans="1:6" x14ac:dyDescent="0.25">
      <c r="A314" s="47" t="s">
        <v>6</v>
      </c>
      <c r="B314" s="163">
        <v>45202</v>
      </c>
      <c r="C314" s="49">
        <v>0.22993055555555555</v>
      </c>
      <c r="D314" s="48" t="s">
        <v>104</v>
      </c>
      <c r="E314" s="49" t="s">
        <v>7</v>
      </c>
      <c r="F314" s="47" t="s">
        <v>255</v>
      </c>
    </row>
    <row r="315" spans="1:6" x14ac:dyDescent="0.25">
      <c r="A315" s="47" t="s">
        <v>6</v>
      </c>
      <c r="B315" s="163">
        <v>45203</v>
      </c>
      <c r="C315" s="49">
        <v>0.22105324074074073</v>
      </c>
      <c r="D315" s="48" t="s">
        <v>1020</v>
      </c>
      <c r="E315" s="49" t="s">
        <v>7</v>
      </c>
      <c r="F315" s="47" t="s">
        <v>255</v>
      </c>
    </row>
    <row r="316" spans="1:6" x14ac:dyDescent="0.25">
      <c r="A316" s="47" t="s">
        <v>6</v>
      </c>
      <c r="B316" s="163">
        <v>45204</v>
      </c>
      <c r="C316" s="49">
        <v>0.22763888888888889</v>
      </c>
      <c r="D316" s="48" t="s">
        <v>274</v>
      </c>
      <c r="E316" s="49" t="s">
        <v>7</v>
      </c>
      <c r="F316" s="47" t="s">
        <v>255</v>
      </c>
    </row>
    <row r="317" spans="1:6" x14ac:dyDescent="0.25">
      <c r="A317" s="47" t="s">
        <v>6</v>
      </c>
      <c r="B317" s="163">
        <v>45205</v>
      </c>
      <c r="C317" s="49">
        <v>0.21837962962962962</v>
      </c>
      <c r="D317" s="48" t="s">
        <v>477</v>
      </c>
      <c r="E317" s="49" t="s">
        <v>7</v>
      </c>
      <c r="F317" s="47" t="s">
        <v>255</v>
      </c>
    </row>
    <row r="318" spans="1:6" x14ac:dyDescent="0.25">
      <c r="A318" s="47" t="s">
        <v>6</v>
      </c>
      <c r="B318" s="163">
        <v>45206</v>
      </c>
      <c r="C318" s="49">
        <v>0.24988425925925925</v>
      </c>
      <c r="D318" s="48" t="s">
        <v>1021</v>
      </c>
      <c r="E318" s="49" t="s">
        <v>7</v>
      </c>
      <c r="F318" s="47" t="s">
        <v>255</v>
      </c>
    </row>
    <row r="319" spans="1:6" x14ac:dyDescent="0.25">
      <c r="A319" s="47" t="s">
        <v>6</v>
      </c>
      <c r="B319" s="163">
        <v>45208</v>
      </c>
      <c r="C319" s="49">
        <v>0.2490162037037037</v>
      </c>
      <c r="D319" s="48" t="s">
        <v>1022</v>
      </c>
      <c r="E319" s="49" t="s">
        <v>7</v>
      </c>
      <c r="F319" s="47" t="s">
        <v>255</v>
      </c>
    </row>
    <row r="320" spans="1:6" x14ac:dyDescent="0.25">
      <c r="A320" s="47" t="s">
        <v>6</v>
      </c>
      <c r="B320" s="163">
        <v>45209</v>
      </c>
      <c r="C320" s="49">
        <v>0.22394675925925925</v>
      </c>
      <c r="D320" s="48" t="s">
        <v>1023</v>
      </c>
      <c r="E320" s="49" t="s">
        <v>7</v>
      </c>
      <c r="F320" s="47" t="s">
        <v>255</v>
      </c>
    </row>
    <row r="321" spans="1:6" x14ac:dyDescent="0.25">
      <c r="A321" s="47" t="s">
        <v>6</v>
      </c>
      <c r="B321" s="163">
        <v>45210</v>
      </c>
      <c r="C321" s="49">
        <v>0.22523148148148148</v>
      </c>
      <c r="D321" s="48" t="s">
        <v>572</v>
      </c>
      <c r="E321" s="49" t="s">
        <v>7</v>
      </c>
      <c r="F321" s="47" t="s">
        <v>255</v>
      </c>
    </row>
    <row r="322" spans="1:6" x14ac:dyDescent="0.25">
      <c r="A322" s="47" t="s">
        <v>6</v>
      </c>
      <c r="B322" s="163">
        <v>45211</v>
      </c>
      <c r="C322" s="49">
        <v>0.22814814814814816</v>
      </c>
      <c r="D322" s="48" t="s">
        <v>1024</v>
      </c>
      <c r="E322" s="49" t="s">
        <v>7</v>
      </c>
      <c r="F322" s="47" t="s">
        <v>255</v>
      </c>
    </row>
    <row r="323" spans="1:6" x14ac:dyDescent="0.25">
      <c r="A323" s="47" t="s">
        <v>6</v>
      </c>
      <c r="B323" s="163">
        <v>45212</v>
      </c>
      <c r="C323" s="49">
        <v>0.25483796296296296</v>
      </c>
      <c r="D323" s="48" t="s">
        <v>563</v>
      </c>
      <c r="E323" s="49" t="s">
        <v>7</v>
      </c>
      <c r="F323" s="47" t="s">
        <v>255</v>
      </c>
    </row>
    <row r="324" spans="1:6" x14ac:dyDescent="0.25">
      <c r="A324" s="47" t="s">
        <v>6</v>
      </c>
      <c r="B324" s="163">
        <v>45213</v>
      </c>
      <c r="C324" s="49">
        <v>0.25594907407407408</v>
      </c>
      <c r="D324" s="48" t="s">
        <v>1025</v>
      </c>
      <c r="E324" s="49" t="s">
        <v>7</v>
      </c>
      <c r="F324" s="47" t="s">
        <v>255</v>
      </c>
    </row>
    <row r="325" spans="1:6" x14ac:dyDescent="0.25">
      <c r="A325" s="47" t="s">
        <v>6</v>
      </c>
      <c r="B325" s="163">
        <v>45215</v>
      </c>
      <c r="C325" s="49">
        <v>0.23297453703703705</v>
      </c>
      <c r="D325" s="48" t="s">
        <v>1026</v>
      </c>
      <c r="E325" s="49" t="s">
        <v>7</v>
      </c>
      <c r="F325" s="47" t="s">
        <v>255</v>
      </c>
    </row>
    <row r="326" spans="1:6" x14ac:dyDescent="0.25">
      <c r="A326" s="47" t="s">
        <v>6</v>
      </c>
      <c r="B326" s="163">
        <v>45216</v>
      </c>
      <c r="C326" s="49">
        <v>0.22396990740740741</v>
      </c>
      <c r="D326" s="48" t="s">
        <v>1027</v>
      </c>
      <c r="E326" s="49" t="s">
        <v>7</v>
      </c>
      <c r="F326" s="47" t="s">
        <v>255</v>
      </c>
    </row>
    <row r="327" spans="1:6" x14ac:dyDescent="0.25">
      <c r="A327" s="47" t="s">
        <v>6</v>
      </c>
      <c r="B327" s="163">
        <v>45217</v>
      </c>
      <c r="C327" s="49">
        <v>0.22186342592592592</v>
      </c>
      <c r="D327" s="48" t="s">
        <v>1028</v>
      </c>
      <c r="E327" s="49" t="s">
        <v>7</v>
      </c>
      <c r="F327" s="47" t="s">
        <v>255</v>
      </c>
    </row>
    <row r="328" spans="1:6" x14ac:dyDescent="0.25">
      <c r="A328" s="47" t="s">
        <v>6</v>
      </c>
      <c r="B328" s="163">
        <v>45218</v>
      </c>
      <c r="C328" s="49">
        <v>0.22189814814814815</v>
      </c>
      <c r="D328" s="48" t="s">
        <v>1029</v>
      </c>
      <c r="E328" s="49" t="s">
        <v>7</v>
      </c>
      <c r="F328" s="47" t="s">
        <v>255</v>
      </c>
    </row>
    <row r="329" spans="1:6" x14ac:dyDescent="0.25">
      <c r="A329" s="47" t="s">
        <v>6</v>
      </c>
      <c r="B329" s="163">
        <v>45219</v>
      </c>
      <c r="C329" s="49">
        <v>0.2232986111111111</v>
      </c>
      <c r="D329" s="48" t="s">
        <v>104</v>
      </c>
      <c r="E329" s="49" t="s">
        <v>7</v>
      </c>
      <c r="F329" s="47" t="s">
        <v>255</v>
      </c>
    </row>
    <row r="330" spans="1:6" x14ac:dyDescent="0.25">
      <c r="A330" s="47" t="s">
        <v>6</v>
      </c>
      <c r="B330" s="163">
        <v>45220</v>
      </c>
      <c r="C330" s="49">
        <v>0.24249999999999999</v>
      </c>
      <c r="D330" s="48" t="s">
        <v>1030</v>
      </c>
      <c r="E330" s="49" t="s">
        <v>7</v>
      </c>
      <c r="F330" s="47" t="s">
        <v>255</v>
      </c>
    </row>
    <row r="331" spans="1:6" x14ac:dyDescent="0.25">
      <c r="A331" s="47" t="s">
        <v>6</v>
      </c>
      <c r="B331" s="163">
        <v>45222</v>
      </c>
      <c r="C331" s="49">
        <v>0.22138888888888889</v>
      </c>
      <c r="D331" s="48" t="s">
        <v>1031</v>
      </c>
      <c r="E331" s="49" t="s">
        <v>7</v>
      </c>
      <c r="F331" s="47" t="s">
        <v>255</v>
      </c>
    </row>
    <row r="332" spans="1:6" x14ac:dyDescent="0.25">
      <c r="A332" s="47" t="s">
        <v>6</v>
      </c>
      <c r="B332" s="163">
        <v>45223</v>
      </c>
      <c r="C332" s="49">
        <v>0.22288194444444445</v>
      </c>
      <c r="D332" s="48" t="s">
        <v>1029</v>
      </c>
      <c r="E332" s="49" t="s">
        <v>7</v>
      </c>
      <c r="F332" s="47" t="s">
        <v>255</v>
      </c>
    </row>
    <row r="333" spans="1:6" x14ac:dyDescent="0.25">
      <c r="A333" s="47" t="s">
        <v>6</v>
      </c>
      <c r="B333" s="163">
        <v>45224</v>
      </c>
      <c r="C333" s="49">
        <v>0.22943287037037038</v>
      </c>
      <c r="D333" s="48" t="s">
        <v>363</v>
      </c>
      <c r="E333" s="49" t="s">
        <v>7</v>
      </c>
      <c r="F333" s="47" t="s">
        <v>255</v>
      </c>
    </row>
    <row r="334" spans="1:6" x14ac:dyDescent="0.25">
      <c r="A334" s="47" t="s">
        <v>6</v>
      </c>
      <c r="B334" s="163">
        <v>45225</v>
      </c>
      <c r="C334" s="49">
        <v>0.23474537037037038</v>
      </c>
      <c r="D334" s="48" t="s">
        <v>1032</v>
      </c>
      <c r="E334" s="49" t="s">
        <v>7</v>
      </c>
      <c r="F334" s="47" t="s">
        <v>255</v>
      </c>
    </row>
    <row r="335" spans="1:6" x14ac:dyDescent="0.25">
      <c r="A335" s="47" t="s">
        <v>6</v>
      </c>
      <c r="B335" s="163">
        <v>45226</v>
      </c>
      <c r="C335" s="49">
        <v>0.23326388888888888</v>
      </c>
      <c r="D335" s="48" t="s">
        <v>105</v>
      </c>
      <c r="E335" s="49" t="s">
        <v>7</v>
      </c>
      <c r="F335" s="47" t="s">
        <v>255</v>
      </c>
    </row>
    <row r="336" spans="1:6" x14ac:dyDescent="0.25">
      <c r="A336" s="47" t="s">
        <v>6</v>
      </c>
      <c r="B336" s="163">
        <v>45227</v>
      </c>
      <c r="C336" s="49">
        <v>0.25399305555555557</v>
      </c>
      <c r="D336" s="48" t="s">
        <v>1033</v>
      </c>
      <c r="E336" s="49" t="s">
        <v>7</v>
      </c>
      <c r="F336" s="47" t="s">
        <v>255</v>
      </c>
    </row>
    <row r="337" spans="1:6" x14ac:dyDescent="0.25">
      <c r="A337" s="47" t="s">
        <v>6</v>
      </c>
      <c r="B337" s="163">
        <v>45229</v>
      </c>
      <c r="C337" s="49">
        <v>0.2205324074074074</v>
      </c>
      <c r="D337" s="48" t="s">
        <v>1034</v>
      </c>
      <c r="E337" s="49" t="s">
        <v>7</v>
      </c>
      <c r="F337" s="47" t="s">
        <v>255</v>
      </c>
    </row>
    <row r="338" spans="1:6" x14ac:dyDescent="0.25">
      <c r="A338" s="47" t="s">
        <v>6</v>
      </c>
      <c r="B338" s="163">
        <v>45230</v>
      </c>
      <c r="C338" s="49">
        <v>0.23366898148148149</v>
      </c>
      <c r="D338" s="48" t="s">
        <v>103</v>
      </c>
      <c r="E338" s="49" t="s">
        <v>7</v>
      </c>
      <c r="F338" s="47" t="s">
        <v>255</v>
      </c>
    </row>
    <row r="339" spans="1:6" x14ac:dyDescent="0.25">
      <c r="A339" s="47" t="s">
        <v>6</v>
      </c>
      <c r="B339" s="163">
        <v>45231</v>
      </c>
      <c r="C339" s="49">
        <v>0.25159722222222225</v>
      </c>
      <c r="D339" s="46" t="s">
        <v>767</v>
      </c>
      <c r="E339" s="49" t="s">
        <v>7</v>
      </c>
      <c r="F339" s="47" t="s">
        <v>255</v>
      </c>
    </row>
    <row r="340" spans="1:6" x14ac:dyDescent="0.25">
      <c r="A340" s="47" t="s">
        <v>6</v>
      </c>
      <c r="B340" s="163">
        <v>45232</v>
      </c>
      <c r="C340" s="49">
        <v>0.22577546296296297</v>
      </c>
      <c r="D340" s="46" t="s">
        <v>267</v>
      </c>
      <c r="E340" s="49" t="s">
        <v>7</v>
      </c>
      <c r="F340" s="47" t="s">
        <v>255</v>
      </c>
    </row>
    <row r="341" spans="1:6" x14ac:dyDescent="0.25">
      <c r="A341" s="47" t="s">
        <v>6</v>
      </c>
      <c r="B341" s="163">
        <v>45233</v>
      </c>
      <c r="C341" s="49">
        <v>0.23452546296296295</v>
      </c>
      <c r="D341" s="46" t="s">
        <v>560</v>
      </c>
      <c r="E341" s="49" t="s">
        <v>7</v>
      </c>
      <c r="F341" s="47" t="s">
        <v>255</v>
      </c>
    </row>
    <row r="342" spans="1:6" x14ac:dyDescent="0.25">
      <c r="A342" s="47" t="s">
        <v>6</v>
      </c>
      <c r="B342" s="163">
        <v>45234</v>
      </c>
      <c r="C342" s="49">
        <v>0.24869212962962964</v>
      </c>
      <c r="D342" s="46" t="s">
        <v>1060</v>
      </c>
      <c r="E342" s="49" t="s">
        <v>7</v>
      </c>
      <c r="F342" s="47" t="s">
        <v>255</v>
      </c>
    </row>
    <row r="343" spans="1:6" x14ac:dyDescent="0.25">
      <c r="A343" s="47" t="s">
        <v>6</v>
      </c>
      <c r="B343" s="163">
        <v>45236</v>
      </c>
      <c r="C343" s="49">
        <v>0.22622685185185185</v>
      </c>
      <c r="D343" s="46" t="s">
        <v>609</v>
      </c>
      <c r="E343" s="49" t="s">
        <v>7</v>
      </c>
      <c r="F343" s="47" t="s">
        <v>255</v>
      </c>
    </row>
    <row r="344" spans="1:6" x14ac:dyDescent="0.25">
      <c r="A344" s="47" t="s">
        <v>6</v>
      </c>
      <c r="B344" s="163">
        <v>45237</v>
      </c>
      <c r="C344" s="49">
        <v>0.21935185185185185</v>
      </c>
      <c r="D344" s="46" t="s">
        <v>712</v>
      </c>
      <c r="E344" s="49" t="s">
        <v>7</v>
      </c>
      <c r="F344" s="47" t="s">
        <v>255</v>
      </c>
    </row>
    <row r="345" spans="1:6" x14ac:dyDescent="0.25">
      <c r="A345" s="47" t="s">
        <v>6</v>
      </c>
      <c r="B345" s="163">
        <v>45238</v>
      </c>
      <c r="C345" s="49">
        <v>0.22418981481481481</v>
      </c>
      <c r="D345" s="46" t="s">
        <v>383</v>
      </c>
      <c r="E345" s="49" t="s">
        <v>7</v>
      </c>
      <c r="F345" s="47" t="s">
        <v>255</v>
      </c>
    </row>
    <row r="346" spans="1:6" x14ac:dyDescent="0.25">
      <c r="A346" s="47" t="s">
        <v>6</v>
      </c>
      <c r="B346" s="163">
        <v>45239</v>
      </c>
      <c r="C346" s="49">
        <v>0.22137731481481482</v>
      </c>
      <c r="D346" s="46" t="s">
        <v>376</v>
      </c>
      <c r="E346" s="49" t="s">
        <v>7</v>
      </c>
      <c r="F346" s="47" t="s">
        <v>255</v>
      </c>
    </row>
    <row r="347" spans="1:6" x14ac:dyDescent="0.25">
      <c r="A347" s="47" t="s">
        <v>6</v>
      </c>
      <c r="B347" s="163">
        <v>45240</v>
      </c>
      <c r="C347" s="49">
        <v>0.21930555555555556</v>
      </c>
      <c r="D347" s="46" t="s">
        <v>870</v>
      </c>
      <c r="E347" s="49" t="s">
        <v>7</v>
      </c>
      <c r="F347" s="47" t="s">
        <v>255</v>
      </c>
    </row>
    <row r="348" spans="1:6" x14ac:dyDescent="0.25">
      <c r="A348" s="47" t="s">
        <v>6</v>
      </c>
      <c r="B348" s="163">
        <v>45241</v>
      </c>
      <c r="C348" s="49">
        <v>0.25799768518518518</v>
      </c>
      <c r="D348" s="46" t="s">
        <v>915</v>
      </c>
      <c r="E348" s="49" t="s">
        <v>7</v>
      </c>
      <c r="F348" s="47" t="s">
        <v>255</v>
      </c>
    </row>
    <row r="349" spans="1:6" x14ac:dyDescent="0.25">
      <c r="A349" s="47" t="s">
        <v>6</v>
      </c>
      <c r="B349" s="163">
        <v>45243</v>
      </c>
      <c r="C349" s="49">
        <v>0.22545138888888888</v>
      </c>
      <c r="D349" s="46" t="s">
        <v>390</v>
      </c>
      <c r="E349" s="49" t="s">
        <v>7</v>
      </c>
      <c r="F349" s="47" t="s">
        <v>255</v>
      </c>
    </row>
    <row r="350" spans="1:6" x14ac:dyDescent="0.25">
      <c r="A350" s="47" t="s">
        <v>6</v>
      </c>
      <c r="B350" s="163">
        <v>45244</v>
      </c>
      <c r="C350" s="49">
        <v>0.2324074074074074</v>
      </c>
      <c r="D350" s="46" t="s">
        <v>93</v>
      </c>
      <c r="E350" s="49" t="s">
        <v>7</v>
      </c>
      <c r="F350" s="47" t="s">
        <v>255</v>
      </c>
    </row>
    <row r="351" spans="1:6" x14ac:dyDescent="0.25">
      <c r="A351" s="47" t="s">
        <v>6</v>
      </c>
      <c r="B351" s="163">
        <v>45245</v>
      </c>
      <c r="C351" s="49">
        <v>0.23001157407407408</v>
      </c>
      <c r="D351" s="46" t="s">
        <v>610</v>
      </c>
      <c r="E351" s="49" t="s">
        <v>7</v>
      </c>
      <c r="F351" s="47" t="s">
        <v>255</v>
      </c>
    </row>
    <row r="352" spans="1:6" x14ac:dyDescent="0.25">
      <c r="A352" s="47" t="s">
        <v>6</v>
      </c>
      <c r="B352" s="163">
        <v>45246</v>
      </c>
      <c r="C352" s="49">
        <v>0.23440972222222223</v>
      </c>
      <c r="D352" s="46" t="s">
        <v>716</v>
      </c>
      <c r="E352" s="49" t="s">
        <v>7</v>
      </c>
      <c r="F352" s="47" t="s">
        <v>255</v>
      </c>
    </row>
    <row r="353" spans="1:6" x14ac:dyDescent="0.25">
      <c r="A353" s="47" t="s">
        <v>6</v>
      </c>
      <c r="B353" s="163">
        <v>45247</v>
      </c>
      <c r="C353" s="49">
        <v>0.24072916666666666</v>
      </c>
      <c r="D353" s="46" t="s">
        <v>557</v>
      </c>
      <c r="E353" s="49" t="s">
        <v>7</v>
      </c>
      <c r="F353" s="47" t="s">
        <v>255</v>
      </c>
    </row>
    <row r="354" spans="1:6" x14ac:dyDescent="0.25">
      <c r="A354" s="47" t="s">
        <v>6</v>
      </c>
      <c r="B354" s="163">
        <v>45248</v>
      </c>
      <c r="C354" s="49">
        <v>0.25672453703703701</v>
      </c>
      <c r="D354" s="46" t="s">
        <v>1061</v>
      </c>
      <c r="E354" s="49" t="s">
        <v>7</v>
      </c>
      <c r="F354" s="47" t="s">
        <v>255</v>
      </c>
    </row>
    <row r="355" spans="1:6" x14ac:dyDescent="0.25">
      <c r="A355" s="47" t="s">
        <v>6</v>
      </c>
      <c r="B355" s="163">
        <v>45250</v>
      </c>
      <c r="C355" s="49">
        <v>0.2283449074074074</v>
      </c>
      <c r="D355" s="46" t="s">
        <v>94</v>
      </c>
      <c r="E355" s="49" t="s">
        <v>7</v>
      </c>
      <c r="F355" s="47" t="s">
        <v>255</v>
      </c>
    </row>
    <row r="356" spans="1:6" x14ac:dyDescent="0.25">
      <c r="A356" s="47" t="s">
        <v>6</v>
      </c>
      <c r="B356" s="163">
        <v>45251</v>
      </c>
      <c r="C356" s="49">
        <v>0.22798611111111111</v>
      </c>
      <c r="D356" s="46" t="s">
        <v>267</v>
      </c>
      <c r="E356" s="49" t="s">
        <v>7</v>
      </c>
      <c r="F356" s="47" t="s">
        <v>255</v>
      </c>
    </row>
    <row r="357" spans="1:6" x14ac:dyDescent="0.25">
      <c r="A357" s="47" t="s">
        <v>6</v>
      </c>
      <c r="B357" s="163">
        <v>45252</v>
      </c>
      <c r="C357" s="49">
        <v>0.22828703703703704</v>
      </c>
      <c r="D357" s="46" t="s">
        <v>481</v>
      </c>
      <c r="E357" s="49" t="s">
        <v>7</v>
      </c>
      <c r="F357" s="47" t="s">
        <v>255</v>
      </c>
    </row>
    <row r="358" spans="1:6" x14ac:dyDescent="0.25">
      <c r="A358" s="47" t="s">
        <v>6</v>
      </c>
      <c r="B358" s="163">
        <v>45255</v>
      </c>
      <c r="C358" s="49">
        <v>0.24961805555555555</v>
      </c>
      <c r="D358" s="46" t="s">
        <v>916</v>
      </c>
      <c r="E358" s="49" t="s">
        <v>7</v>
      </c>
      <c r="F358" s="47" t="s">
        <v>255</v>
      </c>
    </row>
    <row r="359" spans="1:6" x14ac:dyDescent="0.25">
      <c r="A359" s="47" t="s">
        <v>6</v>
      </c>
      <c r="B359" s="163">
        <v>45257</v>
      </c>
      <c r="C359" s="49">
        <v>0.21914351851851852</v>
      </c>
      <c r="D359" s="46" t="s">
        <v>97</v>
      </c>
      <c r="E359" s="49" t="s">
        <v>7</v>
      </c>
      <c r="F359" s="47" t="s">
        <v>255</v>
      </c>
    </row>
    <row r="360" spans="1:6" x14ac:dyDescent="0.25">
      <c r="A360" s="47" t="s">
        <v>6</v>
      </c>
      <c r="B360" s="163">
        <v>45258</v>
      </c>
      <c r="C360" s="49">
        <v>0.23015046296296296</v>
      </c>
      <c r="D360" s="46" t="s">
        <v>612</v>
      </c>
      <c r="E360" s="49" t="s">
        <v>7</v>
      </c>
      <c r="F360" s="47" t="s">
        <v>255</v>
      </c>
    </row>
    <row r="361" spans="1:6" x14ac:dyDescent="0.25">
      <c r="A361" s="47" t="s">
        <v>6</v>
      </c>
      <c r="B361" s="163">
        <v>45259</v>
      </c>
      <c r="C361" s="49">
        <v>0.22502314814814814</v>
      </c>
      <c r="D361" s="46" t="s">
        <v>268</v>
      </c>
      <c r="E361" s="49" t="s">
        <v>7</v>
      </c>
      <c r="F361" s="47" t="s">
        <v>255</v>
      </c>
    </row>
    <row r="362" spans="1:6" x14ac:dyDescent="0.25">
      <c r="A362" s="47" t="s">
        <v>6</v>
      </c>
      <c r="B362" s="163">
        <v>45260</v>
      </c>
      <c r="C362" s="49">
        <v>0.22195601851851851</v>
      </c>
      <c r="D362" s="46" t="s">
        <v>94</v>
      </c>
      <c r="E362" s="49" t="s">
        <v>7</v>
      </c>
      <c r="F362" s="47" t="s">
        <v>255</v>
      </c>
    </row>
    <row r="363" spans="1:6" x14ac:dyDescent="0.25">
      <c r="A363" s="47" t="s">
        <v>6</v>
      </c>
      <c r="B363" s="163">
        <v>45261</v>
      </c>
      <c r="C363" s="49">
        <v>0.22173611111111111</v>
      </c>
      <c r="D363" s="49" t="s">
        <v>769</v>
      </c>
      <c r="E363" s="49" t="s">
        <v>7</v>
      </c>
      <c r="F363" s="47" t="s">
        <v>8</v>
      </c>
    </row>
    <row r="364" spans="1:6" x14ac:dyDescent="0.25">
      <c r="A364" s="47" t="s">
        <v>6</v>
      </c>
      <c r="B364" s="163">
        <v>45262</v>
      </c>
      <c r="C364" s="49">
        <v>0.25586805555555553</v>
      </c>
      <c r="D364" s="49" t="s">
        <v>1072</v>
      </c>
      <c r="E364" s="49" t="s">
        <v>7</v>
      </c>
      <c r="F364" s="47" t="s">
        <v>8</v>
      </c>
    </row>
    <row r="365" spans="1:6" x14ac:dyDescent="0.25">
      <c r="A365" s="47" t="s">
        <v>6</v>
      </c>
      <c r="B365" s="163">
        <v>45264</v>
      </c>
      <c r="C365" s="49">
        <v>0.22689814814814815</v>
      </c>
      <c r="D365" s="49" t="s">
        <v>1073</v>
      </c>
      <c r="E365" s="49" t="s">
        <v>7</v>
      </c>
      <c r="F365" s="47" t="s">
        <v>8</v>
      </c>
    </row>
    <row r="366" spans="1:6" x14ac:dyDescent="0.25">
      <c r="A366" s="47" t="s">
        <v>6</v>
      </c>
      <c r="B366" s="163">
        <v>45265</v>
      </c>
      <c r="C366" s="49">
        <v>0.21284722222222222</v>
      </c>
      <c r="D366" s="49" t="s">
        <v>1074</v>
      </c>
      <c r="E366" s="49" t="s">
        <v>7</v>
      </c>
      <c r="F366" s="47" t="s">
        <v>8</v>
      </c>
    </row>
    <row r="367" spans="1:6" x14ac:dyDescent="0.25">
      <c r="A367" s="47" t="s">
        <v>6</v>
      </c>
      <c r="B367" s="163">
        <v>45266</v>
      </c>
      <c r="C367" s="49">
        <v>0.21459490740740741</v>
      </c>
      <c r="D367" s="49" t="s">
        <v>1075</v>
      </c>
      <c r="E367" s="49" t="s">
        <v>7</v>
      </c>
      <c r="F367" s="47" t="s">
        <v>8</v>
      </c>
    </row>
    <row r="368" spans="1:6" x14ac:dyDescent="0.25">
      <c r="A368" s="47" t="s">
        <v>6</v>
      </c>
      <c r="B368" s="163">
        <v>45267</v>
      </c>
      <c r="C368" s="49">
        <v>0.23019675925925925</v>
      </c>
      <c r="D368" s="49" t="s">
        <v>1076</v>
      </c>
      <c r="E368" s="49" t="s">
        <v>7</v>
      </c>
      <c r="F368" s="47" t="s">
        <v>8</v>
      </c>
    </row>
    <row r="369" spans="1:6" x14ac:dyDescent="0.25">
      <c r="A369" s="47" t="s">
        <v>6</v>
      </c>
      <c r="B369" s="163">
        <v>45268</v>
      </c>
      <c r="C369" s="49">
        <v>0.21359953703703705</v>
      </c>
      <c r="D369" s="49" t="s">
        <v>1077</v>
      </c>
      <c r="E369" s="49" t="s">
        <v>7</v>
      </c>
      <c r="F369" s="47" t="s">
        <v>8</v>
      </c>
    </row>
    <row r="370" spans="1:6" x14ac:dyDescent="0.25">
      <c r="A370" s="47" t="s">
        <v>6</v>
      </c>
      <c r="B370" s="163">
        <v>45269</v>
      </c>
      <c r="C370" s="49">
        <v>0.25490740740740742</v>
      </c>
      <c r="D370" s="49" t="s">
        <v>1078</v>
      </c>
      <c r="E370" s="49" t="s">
        <v>7</v>
      </c>
      <c r="F370" s="47" t="s">
        <v>8</v>
      </c>
    </row>
    <row r="371" spans="1:6" x14ac:dyDescent="0.25">
      <c r="A371" s="47" t="s">
        <v>6</v>
      </c>
      <c r="B371" s="163">
        <v>45272</v>
      </c>
      <c r="C371" s="49">
        <v>0.21851851851851853</v>
      </c>
      <c r="D371" s="49" t="s">
        <v>1079</v>
      </c>
      <c r="E371" s="49" t="s">
        <v>7</v>
      </c>
      <c r="F371" s="47" t="s">
        <v>8</v>
      </c>
    </row>
    <row r="372" spans="1:6" x14ac:dyDescent="0.25">
      <c r="A372" s="47" t="s">
        <v>6</v>
      </c>
      <c r="B372" s="163">
        <v>45273</v>
      </c>
      <c r="C372" s="49">
        <v>0.21993055555555555</v>
      </c>
      <c r="D372" s="49" t="s">
        <v>1080</v>
      </c>
      <c r="E372" s="49" t="s">
        <v>7</v>
      </c>
      <c r="F372" s="47" t="s">
        <v>8</v>
      </c>
    </row>
    <row r="373" spans="1:6" x14ac:dyDescent="0.25">
      <c r="A373" s="47" t="s">
        <v>6</v>
      </c>
      <c r="B373" s="163">
        <v>45274</v>
      </c>
      <c r="C373" s="49">
        <v>0.2157175925925926</v>
      </c>
      <c r="D373" s="49" t="s">
        <v>1081</v>
      </c>
      <c r="E373" s="49" t="s">
        <v>7</v>
      </c>
      <c r="F373" s="47" t="s">
        <v>8</v>
      </c>
    </row>
    <row r="374" spans="1:6" x14ac:dyDescent="0.25">
      <c r="A374" s="47" t="s">
        <v>6</v>
      </c>
      <c r="B374" s="163">
        <v>45275</v>
      </c>
      <c r="C374" s="49">
        <v>0.21793981481481481</v>
      </c>
      <c r="D374" s="49" t="s">
        <v>1082</v>
      </c>
      <c r="E374" s="49" t="s">
        <v>7</v>
      </c>
      <c r="F374" s="47" t="s">
        <v>8</v>
      </c>
    </row>
    <row r="375" spans="1:6" x14ac:dyDescent="0.25">
      <c r="A375" s="47" t="s">
        <v>6</v>
      </c>
      <c r="B375" s="163">
        <v>45276</v>
      </c>
      <c r="C375" s="49">
        <v>0.25450231481481483</v>
      </c>
      <c r="D375" s="49" t="s">
        <v>1083</v>
      </c>
      <c r="E375" s="49" t="s">
        <v>7</v>
      </c>
      <c r="F375" s="47" t="s">
        <v>8</v>
      </c>
    </row>
    <row r="376" spans="1:6" x14ac:dyDescent="0.25">
      <c r="A376" s="47" t="s">
        <v>6</v>
      </c>
      <c r="B376" s="163">
        <v>45278</v>
      </c>
      <c r="C376" s="49">
        <v>0.22135416666666666</v>
      </c>
      <c r="D376" s="49" t="s">
        <v>1084</v>
      </c>
      <c r="E376" s="49" t="s">
        <v>7</v>
      </c>
      <c r="F376" s="47" t="s">
        <v>8</v>
      </c>
    </row>
    <row r="377" spans="1:6" x14ac:dyDescent="0.25">
      <c r="A377" s="47" t="s">
        <v>6</v>
      </c>
      <c r="B377" s="163">
        <v>45279</v>
      </c>
      <c r="C377" s="49">
        <v>0.21716435185185184</v>
      </c>
      <c r="D377" s="49" t="s">
        <v>1081</v>
      </c>
      <c r="E377" s="49" t="s">
        <v>7</v>
      </c>
      <c r="F377" s="47" t="s">
        <v>8</v>
      </c>
    </row>
    <row r="378" spans="1:6" x14ac:dyDescent="0.25">
      <c r="A378" s="47" t="s">
        <v>6</v>
      </c>
      <c r="B378" s="163">
        <v>45280</v>
      </c>
      <c r="C378" s="49">
        <v>0.21770833333333334</v>
      </c>
      <c r="D378" s="49" t="s">
        <v>1085</v>
      </c>
      <c r="E378" s="49" t="s">
        <v>7</v>
      </c>
      <c r="F378" s="47" t="s">
        <v>8</v>
      </c>
    </row>
    <row r="379" spans="1:6" x14ac:dyDescent="0.25">
      <c r="A379" s="47" t="s">
        <v>6</v>
      </c>
      <c r="B379" s="163">
        <v>45281</v>
      </c>
      <c r="C379" s="49">
        <v>0.21899305555555557</v>
      </c>
      <c r="D379" s="49" t="s">
        <v>1086</v>
      </c>
      <c r="E379" s="49" t="s">
        <v>7</v>
      </c>
      <c r="F379" s="47" t="s">
        <v>8</v>
      </c>
    </row>
    <row r="380" spans="1:6" x14ac:dyDescent="0.25">
      <c r="A380" s="47" t="s">
        <v>6</v>
      </c>
      <c r="B380" s="163">
        <v>45282</v>
      </c>
      <c r="C380" s="49">
        <v>0.22134259259259259</v>
      </c>
      <c r="D380" s="49" t="s">
        <v>1087</v>
      </c>
      <c r="E380" s="49" t="s">
        <v>7</v>
      </c>
      <c r="F380" s="47" t="s">
        <v>8</v>
      </c>
    </row>
    <row r="381" spans="1:6" x14ac:dyDescent="0.25">
      <c r="A381" s="47" t="s">
        <v>6</v>
      </c>
      <c r="B381" s="163">
        <v>45283</v>
      </c>
      <c r="C381" s="49">
        <v>0.24752314814814816</v>
      </c>
      <c r="D381" s="49" t="s">
        <v>1088</v>
      </c>
      <c r="E381" s="49" t="s">
        <v>7</v>
      </c>
      <c r="F381" s="47" t="s">
        <v>8</v>
      </c>
    </row>
    <row r="382" spans="1:6" x14ac:dyDescent="0.25">
      <c r="A382" s="47" t="s">
        <v>6</v>
      </c>
      <c r="B382" s="163">
        <v>45287</v>
      </c>
      <c r="C382" s="49">
        <v>0.21872685185185184</v>
      </c>
      <c r="D382" s="49" t="s">
        <v>1089</v>
      </c>
      <c r="E382" s="49" t="s">
        <v>7</v>
      </c>
      <c r="F382" s="47" t="s">
        <v>8</v>
      </c>
    </row>
    <row r="383" spans="1:6" x14ac:dyDescent="0.25">
      <c r="A383" s="47" t="s">
        <v>6</v>
      </c>
      <c r="B383" s="163">
        <v>45288</v>
      </c>
      <c r="C383" s="49">
        <v>0.22015046296296295</v>
      </c>
      <c r="D383" s="49" t="s">
        <v>1081</v>
      </c>
      <c r="E383" s="49" t="s">
        <v>7</v>
      </c>
      <c r="F383" s="47" t="s">
        <v>8</v>
      </c>
    </row>
    <row r="384" spans="1:6" x14ac:dyDescent="0.25">
      <c r="A384" s="47" t="s">
        <v>6</v>
      </c>
      <c r="B384" s="163">
        <v>45289</v>
      </c>
      <c r="C384" s="49">
        <v>0.26209490740740743</v>
      </c>
      <c r="D384" s="49" t="s">
        <v>1090</v>
      </c>
      <c r="E384" s="49" t="s">
        <v>7</v>
      </c>
      <c r="F384" s="47" t="s">
        <v>8</v>
      </c>
    </row>
    <row r="385" spans="1:6" x14ac:dyDescent="0.25">
      <c r="A385" s="47" t="s">
        <v>6</v>
      </c>
      <c r="B385" s="170">
        <v>45290</v>
      </c>
      <c r="C385" s="171">
        <v>0.24880787037037036</v>
      </c>
      <c r="D385" s="49" t="s">
        <v>1091</v>
      </c>
      <c r="E385" s="49" t="s">
        <v>7</v>
      </c>
      <c r="F385" s="47" t="s">
        <v>8</v>
      </c>
    </row>
    <row r="386" spans="1:6" x14ac:dyDescent="0.25">
      <c r="A386" s="47" t="s">
        <v>6</v>
      </c>
      <c r="B386" s="163">
        <v>45293</v>
      </c>
      <c r="C386" s="49">
        <v>0.25443287037037038</v>
      </c>
      <c r="D386" s="49" t="s">
        <v>1247</v>
      </c>
      <c r="E386" s="49" t="s">
        <v>7</v>
      </c>
      <c r="F386" s="47" t="s">
        <v>255</v>
      </c>
    </row>
    <row r="387" spans="1:6" x14ac:dyDescent="0.25">
      <c r="A387" s="47" t="s">
        <v>6</v>
      </c>
      <c r="B387" s="163">
        <v>45294</v>
      </c>
      <c r="C387" s="49">
        <v>0.22767361111111109</v>
      </c>
      <c r="D387" s="49" t="s">
        <v>1232</v>
      </c>
      <c r="E387" s="49" t="s">
        <v>7</v>
      </c>
      <c r="F387" s="47" t="s">
        <v>255</v>
      </c>
    </row>
    <row r="388" spans="1:6" x14ac:dyDescent="0.25">
      <c r="A388" s="47" t="s">
        <v>6</v>
      </c>
      <c r="B388" s="163">
        <v>45295</v>
      </c>
      <c r="C388" s="49">
        <v>0.22590277777777779</v>
      </c>
      <c r="D388" s="49" t="s">
        <v>1248</v>
      </c>
      <c r="E388" s="49" t="s">
        <v>7</v>
      </c>
      <c r="F388" s="47" t="s">
        <v>255</v>
      </c>
    </row>
    <row r="389" spans="1:6" x14ac:dyDescent="0.25">
      <c r="A389" s="47" t="s">
        <v>6</v>
      </c>
      <c r="B389" s="163">
        <v>45296</v>
      </c>
      <c r="C389" s="49">
        <v>0.25237268518518519</v>
      </c>
      <c r="D389" s="49" t="s">
        <v>571</v>
      </c>
      <c r="E389" s="49" t="s">
        <v>7</v>
      </c>
      <c r="F389" s="47" t="s">
        <v>255</v>
      </c>
    </row>
    <row r="390" spans="1:6" x14ac:dyDescent="0.25">
      <c r="A390" s="47" t="s">
        <v>6</v>
      </c>
      <c r="B390" s="163">
        <v>45297</v>
      </c>
      <c r="C390" s="49">
        <v>0.25179398148148147</v>
      </c>
      <c r="D390" s="49" t="s">
        <v>1249</v>
      </c>
      <c r="E390" s="49" t="s">
        <v>7</v>
      </c>
      <c r="F390" s="47" t="s">
        <v>255</v>
      </c>
    </row>
    <row r="391" spans="1:6" x14ac:dyDescent="0.25">
      <c r="A391" s="47" t="s">
        <v>6</v>
      </c>
      <c r="B391" s="163">
        <v>45299</v>
      </c>
      <c r="C391" s="49">
        <v>0.21759259259259259</v>
      </c>
      <c r="D391" s="49" t="s">
        <v>769</v>
      </c>
      <c r="E391" s="49" t="s">
        <v>7</v>
      </c>
      <c r="F391" s="47" t="s">
        <v>255</v>
      </c>
    </row>
    <row r="392" spans="1:6" x14ac:dyDescent="0.25">
      <c r="A392" s="47" t="s">
        <v>6</v>
      </c>
      <c r="B392" s="163">
        <v>45300</v>
      </c>
      <c r="C392" s="49">
        <v>0.23078703703703704</v>
      </c>
      <c r="D392" s="49" t="s">
        <v>1250</v>
      </c>
      <c r="E392" s="49" t="s">
        <v>7</v>
      </c>
      <c r="F392" s="47" t="s">
        <v>255</v>
      </c>
    </row>
    <row r="393" spans="1:6" x14ac:dyDescent="0.25">
      <c r="A393" s="47" t="s">
        <v>6</v>
      </c>
      <c r="B393" s="163">
        <v>45301</v>
      </c>
      <c r="C393" s="49">
        <v>0.23033564814814814</v>
      </c>
      <c r="D393" s="49" t="s">
        <v>1244</v>
      </c>
      <c r="E393" s="49" t="s">
        <v>7</v>
      </c>
      <c r="F393" s="47" t="s">
        <v>255</v>
      </c>
    </row>
    <row r="394" spans="1:6" x14ac:dyDescent="0.25">
      <c r="A394" s="47" t="s">
        <v>6</v>
      </c>
      <c r="B394" s="163">
        <v>45302</v>
      </c>
      <c r="C394" s="49">
        <v>0.23061342592592593</v>
      </c>
      <c r="D394" s="49" t="s">
        <v>1022</v>
      </c>
      <c r="E394" s="49" t="s">
        <v>7</v>
      </c>
      <c r="F394" s="47" t="s">
        <v>255</v>
      </c>
    </row>
    <row r="395" spans="1:6" x14ac:dyDescent="0.25">
      <c r="A395" s="47" t="s">
        <v>6</v>
      </c>
      <c r="B395" s="163">
        <v>45303</v>
      </c>
      <c r="C395" s="49">
        <v>0.23347222222222222</v>
      </c>
      <c r="D395" s="49" t="s">
        <v>982</v>
      </c>
      <c r="E395" s="49" t="s">
        <v>7</v>
      </c>
      <c r="F395" s="47" t="s">
        <v>255</v>
      </c>
    </row>
    <row r="396" spans="1:6" x14ac:dyDescent="0.25">
      <c r="A396" s="47" t="s">
        <v>6</v>
      </c>
      <c r="B396" s="163">
        <v>45304</v>
      </c>
      <c r="C396" s="49">
        <v>0.25148148148148147</v>
      </c>
      <c r="D396" s="49" t="s">
        <v>1251</v>
      </c>
      <c r="E396" s="49" t="s">
        <v>7</v>
      </c>
      <c r="F396" s="47" t="s">
        <v>255</v>
      </c>
    </row>
    <row r="397" spans="1:6" x14ac:dyDescent="0.25">
      <c r="A397" s="47" t="s">
        <v>6</v>
      </c>
      <c r="B397" s="163">
        <v>45306</v>
      </c>
      <c r="C397" s="49">
        <v>0.26468750000000002</v>
      </c>
      <c r="D397" s="49" t="s">
        <v>1252</v>
      </c>
      <c r="E397" s="49" t="s">
        <v>7</v>
      </c>
      <c r="F397" s="47" t="s">
        <v>255</v>
      </c>
    </row>
    <row r="398" spans="1:6" x14ac:dyDescent="0.25">
      <c r="A398" s="47" t="s">
        <v>6</v>
      </c>
      <c r="B398" s="163">
        <v>45307</v>
      </c>
      <c r="C398" s="49">
        <v>0.25208333333333333</v>
      </c>
      <c r="D398" s="49" t="s">
        <v>1253</v>
      </c>
      <c r="E398" s="49" t="s">
        <v>7</v>
      </c>
      <c r="F398" s="47" t="s">
        <v>255</v>
      </c>
    </row>
    <row r="399" spans="1:6" x14ac:dyDescent="0.25">
      <c r="A399" s="47" t="s">
        <v>6</v>
      </c>
      <c r="B399" s="163">
        <v>45308</v>
      </c>
      <c r="C399" s="49">
        <v>0.22978009259259258</v>
      </c>
      <c r="D399" s="49" t="s">
        <v>1254</v>
      </c>
      <c r="E399" s="49" t="s">
        <v>7</v>
      </c>
      <c r="F399" s="47" t="s">
        <v>255</v>
      </c>
    </row>
    <row r="400" spans="1:6" x14ac:dyDescent="0.25">
      <c r="A400" s="47" t="s">
        <v>6</v>
      </c>
      <c r="B400" s="163">
        <v>45309</v>
      </c>
      <c r="C400" s="49">
        <v>0.22594907407407408</v>
      </c>
      <c r="D400" s="49" t="s">
        <v>1254</v>
      </c>
      <c r="E400" s="49" t="s">
        <v>7</v>
      </c>
      <c r="F400" s="47" t="s">
        <v>255</v>
      </c>
    </row>
    <row r="401" spans="1:6" x14ac:dyDescent="0.25">
      <c r="A401" s="47" t="s">
        <v>6</v>
      </c>
      <c r="B401" s="163">
        <v>45310</v>
      </c>
      <c r="C401" s="49">
        <v>0.25278935185185186</v>
      </c>
      <c r="D401" s="49" t="s">
        <v>982</v>
      </c>
      <c r="E401" s="49" t="s">
        <v>7</v>
      </c>
      <c r="F401" s="47" t="s">
        <v>255</v>
      </c>
    </row>
    <row r="402" spans="1:6" x14ac:dyDescent="0.25">
      <c r="A402" s="47" t="s">
        <v>6</v>
      </c>
      <c r="B402" s="163">
        <v>45311</v>
      </c>
      <c r="C402" s="49">
        <v>0.25190972222222224</v>
      </c>
      <c r="D402" s="49" t="s">
        <v>1255</v>
      </c>
      <c r="E402" s="49" t="s">
        <v>7</v>
      </c>
      <c r="F402" s="47" t="s">
        <v>255</v>
      </c>
    </row>
    <row r="403" spans="1:6" x14ac:dyDescent="0.25">
      <c r="A403" s="47" t="s">
        <v>6</v>
      </c>
      <c r="B403" s="163">
        <v>45313</v>
      </c>
      <c r="C403" s="49">
        <v>0.22032407407407406</v>
      </c>
      <c r="D403" s="49" t="s">
        <v>1256</v>
      </c>
      <c r="E403" s="49" t="s">
        <v>7</v>
      </c>
      <c r="F403" s="47" t="s">
        <v>255</v>
      </c>
    </row>
    <row r="404" spans="1:6" x14ac:dyDescent="0.25">
      <c r="A404" s="47" t="s">
        <v>6</v>
      </c>
      <c r="B404" s="163">
        <v>45314</v>
      </c>
      <c r="C404" s="49">
        <v>0.23026620370370368</v>
      </c>
      <c r="D404" s="49" t="s">
        <v>477</v>
      </c>
      <c r="E404" s="49" t="s">
        <v>7</v>
      </c>
      <c r="F404" s="47" t="s">
        <v>255</v>
      </c>
    </row>
    <row r="405" spans="1:6" x14ac:dyDescent="0.25">
      <c r="A405" s="47" t="s">
        <v>6</v>
      </c>
      <c r="B405" s="163">
        <v>45315</v>
      </c>
      <c r="C405" s="49">
        <v>0.23856481481481481</v>
      </c>
      <c r="D405" s="49" t="s">
        <v>1257</v>
      </c>
      <c r="E405" s="49" t="s">
        <v>7</v>
      </c>
      <c r="F405" s="47" t="s">
        <v>255</v>
      </c>
    </row>
    <row r="406" spans="1:6" x14ac:dyDescent="0.25">
      <c r="A406" s="47" t="s">
        <v>6</v>
      </c>
      <c r="B406" s="163">
        <v>45316</v>
      </c>
      <c r="C406" s="49">
        <v>0.22211805555555555</v>
      </c>
      <c r="D406" s="49" t="s">
        <v>570</v>
      </c>
      <c r="E406" s="49" t="s">
        <v>7</v>
      </c>
      <c r="F406" s="47" t="s">
        <v>255</v>
      </c>
    </row>
    <row r="407" spans="1:6" x14ac:dyDescent="0.25">
      <c r="A407" s="47" t="s">
        <v>6</v>
      </c>
      <c r="B407" s="163">
        <v>45317</v>
      </c>
      <c r="C407" s="49">
        <v>0.22025462962962963</v>
      </c>
      <c r="D407" s="49" t="s">
        <v>1258</v>
      </c>
      <c r="E407" s="49" t="s">
        <v>7</v>
      </c>
      <c r="F407" s="47" t="s">
        <v>255</v>
      </c>
    </row>
    <row r="408" spans="1:6" x14ac:dyDescent="0.25">
      <c r="A408" s="47" t="s">
        <v>6</v>
      </c>
      <c r="B408" s="163">
        <v>45318</v>
      </c>
      <c r="C408" s="49">
        <v>0.24871527777777777</v>
      </c>
      <c r="D408" s="49" t="s">
        <v>1259</v>
      </c>
      <c r="E408" s="49" t="s">
        <v>7</v>
      </c>
      <c r="F408" s="47" t="s">
        <v>255</v>
      </c>
    </row>
    <row r="409" spans="1:6" x14ac:dyDescent="0.25">
      <c r="A409" s="47" t="s">
        <v>6</v>
      </c>
      <c r="B409" s="163">
        <v>45320</v>
      </c>
      <c r="C409" s="49">
        <v>0.22013888888888888</v>
      </c>
      <c r="D409" s="49" t="s">
        <v>273</v>
      </c>
      <c r="E409" s="49" t="s">
        <v>7</v>
      </c>
      <c r="F409" s="47" t="s">
        <v>255</v>
      </c>
    </row>
    <row r="410" spans="1:6" x14ac:dyDescent="0.25">
      <c r="A410" s="47" t="s">
        <v>6</v>
      </c>
      <c r="B410" s="163">
        <v>45321</v>
      </c>
      <c r="C410" s="49">
        <v>0.22378472222222223</v>
      </c>
      <c r="D410" s="49" t="s">
        <v>1240</v>
      </c>
      <c r="E410" s="49" t="s">
        <v>7</v>
      </c>
      <c r="F410" s="47" t="s">
        <v>255</v>
      </c>
    </row>
    <row r="411" spans="1:6" x14ac:dyDescent="0.25">
      <c r="A411" s="47" t="s">
        <v>6</v>
      </c>
      <c r="B411" s="163">
        <v>45322</v>
      </c>
      <c r="C411" s="49">
        <v>0.22552083333333331</v>
      </c>
      <c r="D411" s="49" t="s">
        <v>570</v>
      </c>
      <c r="E411" s="49" t="s">
        <v>7</v>
      </c>
      <c r="F411" s="47" t="s">
        <v>255</v>
      </c>
    </row>
    <row r="412" spans="1:6" x14ac:dyDescent="0.25">
      <c r="A412" s="47" t="s">
        <v>6</v>
      </c>
      <c r="B412" s="163">
        <v>45323</v>
      </c>
      <c r="C412" s="49">
        <v>0.25048611111111113</v>
      </c>
      <c r="D412" s="49" t="s">
        <v>1231</v>
      </c>
      <c r="E412" s="49" t="s">
        <v>7</v>
      </c>
      <c r="F412" s="47" t="s">
        <v>255</v>
      </c>
    </row>
    <row r="413" spans="1:6" x14ac:dyDescent="0.25">
      <c r="A413" s="47" t="s">
        <v>6</v>
      </c>
      <c r="B413" s="163">
        <v>45324</v>
      </c>
      <c r="C413" s="49">
        <v>0.22819444444444445</v>
      </c>
      <c r="D413" s="49" t="s">
        <v>1232</v>
      </c>
      <c r="E413" s="49" t="s">
        <v>7</v>
      </c>
      <c r="F413" s="47" t="s">
        <v>255</v>
      </c>
    </row>
    <row r="414" spans="1:6" x14ac:dyDescent="0.25">
      <c r="A414" s="47" t="s">
        <v>6</v>
      </c>
      <c r="B414" s="163">
        <v>45325</v>
      </c>
      <c r="C414" s="49">
        <v>0.25284722222222222</v>
      </c>
      <c r="D414" s="49" t="s">
        <v>1233</v>
      </c>
      <c r="E414" s="49" t="s">
        <v>7</v>
      </c>
      <c r="F414" s="47" t="s">
        <v>255</v>
      </c>
    </row>
    <row r="415" spans="1:6" x14ac:dyDescent="0.25">
      <c r="A415" s="47" t="s">
        <v>6</v>
      </c>
      <c r="B415" s="163">
        <v>45327</v>
      </c>
      <c r="C415" s="49">
        <v>0.22851851851851854</v>
      </c>
      <c r="D415" s="49" t="s">
        <v>1234</v>
      </c>
      <c r="E415" s="49" t="s">
        <v>7</v>
      </c>
      <c r="F415" s="47" t="s">
        <v>255</v>
      </c>
    </row>
    <row r="416" spans="1:6" x14ac:dyDescent="0.25">
      <c r="A416" s="47" t="s">
        <v>6</v>
      </c>
      <c r="B416" s="163">
        <v>45328</v>
      </c>
      <c r="C416" s="49">
        <v>0.22062499999999999</v>
      </c>
      <c r="D416" s="49" t="s">
        <v>1235</v>
      </c>
      <c r="E416" s="49" t="s">
        <v>7</v>
      </c>
      <c r="F416" s="47" t="s">
        <v>255</v>
      </c>
    </row>
    <row r="417" spans="1:6" x14ac:dyDescent="0.25">
      <c r="A417" s="47" t="s">
        <v>6</v>
      </c>
      <c r="B417" s="163">
        <v>45329</v>
      </c>
      <c r="C417" s="49">
        <v>0.24440972222222224</v>
      </c>
      <c r="D417" s="49" t="s">
        <v>479</v>
      </c>
      <c r="E417" s="49" t="s">
        <v>7</v>
      </c>
      <c r="F417" s="47" t="s">
        <v>255</v>
      </c>
    </row>
    <row r="418" spans="1:6" x14ac:dyDescent="0.25">
      <c r="A418" s="47" t="s">
        <v>6</v>
      </c>
      <c r="B418" s="163">
        <v>45330</v>
      </c>
      <c r="C418" s="49">
        <v>0.23243055555555556</v>
      </c>
      <c r="D418" s="49" t="s">
        <v>363</v>
      </c>
      <c r="E418" s="49" t="s">
        <v>7</v>
      </c>
      <c r="F418" s="47" t="s">
        <v>255</v>
      </c>
    </row>
    <row r="419" spans="1:6" x14ac:dyDescent="0.25">
      <c r="A419" s="47" t="s">
        <v>6</v>
      </c>
      <c r="B419" s="163">
        <v>45331</v>
      </c>
      <c r="C419" s="49">
        <v>0.23162037037037039</v>
      </c>
      <c r="D419" s="49" t="s">
        <v>1236</v>
      </c>
      <c r="E419" s="49" t="s">
        <v>7</v>
      </c>
      <c r="F419" s="47" t="s">
        <v>255</v>
      </c>
    </row>
    <row r="420" spans="1:6" x14ac:dyDescent="0.25">
      <c r="A420" s="47" t="s">
        <v>6</v>
      </c>
      <c r="B420" s="163">
        <v>45332</v>
      </c>
      <c r="C420" s="49">
        <v>0.25003472222222223</v>
      </c>
      <c r="D420" s="49" t="s">
        <v>921</v>
      </c>
      <c r="E420" s="49" t="s">
        <v>7</v>
      </c>
      <c r="F420" s="47" t="s">
        <v>255</v>
      </c>
    </row>
    <row r="421" spans="1:6" x14ac:dyDescent="0.25">
      <c r="A421" s="47" t="s">
        <v>6</v>
      </c>
      <c r="B421" s="163">
        <v>45334</v>
      </c>
      <c r="C421" s="49">
        <v>0.24312500000000001</v>
      </c>
      <c r="D421" s="49" t="s">
        <v>1237</v>
      </c>
      <c r="E421" s="49" t="s">
        <v>7</v>
      </c>
      <c r="F421" s="47" t="s">
        <v>255</v>
      </c>
    </row>
    <row r="422" spans="1:6" x14ac:dyDescent="0.25">
      <c r="A422" s="47" t="s">
        <v>6</v>
      </c>
      <c r="B422" s="163">
        <v>45335</v>
      </c>
      <c r="C422" s="49">
        <v>0.22094907407407408</v>
      </c>
      <c r="D422" s="49" t="s">
        <v>254</v>
      </c>
      <c r="E422" s="49" t="s">
        <v>7</v>
      </c>
      <c r="F422" s="47" t="s">
        <v>255</v>
      </c>
    </row>
    <row r="423" spans="1:6" x14ac:dyDescent="0.25">
      <c r="A423" s="47" t="s">
        <v>6</v>
      </c>
      <c r="B423" s="163">
        <v>45336</v>
      </c>
      <c r="C423" s="49">
        <v>0.22469907407407408</v>
      </c>
      <c r="D423" s="49" t="s">
        <v>988</v>
      </c>
      <c r="E423" s="49" t="s">
        <v>7</v>
      </c>
      <c r="F423" s="47" t="s">
        <v>255</v>
      </c>
    </row>
    <row r="424" spans="1:6" x14ac:dyDescent="0.25">
      <c r="A424" s="47" t="s">
        <v>6</v>
      </c>
      <c r="B424" s="163">
        <v>45337</v>
      </c>
      <c r="C424" s="49">
        <v>0.2270601851851852</v>
      </c>
      <c r="D424" s="49" t="s">
        <v>1238</v>
      </c>
      <c r="E424" s="49" t="s">
        <v>7</v>
      </c>
      <c r="F424" s="47" t="s">
        <v>255</v>
      </c>
    </row>
    <row r="425" spans="1:6" x14ac:dyDescent="0.25">
      <c r="A425" s="47" t="s">
        <v>6</v>
      </c>
      <c r="B425" s="163">
        <v>45338</v>
      </c>
      <c r="C425" s="49">
        <v>0.22842592592592592</v>
      </c>
      <c r="D425" s="49" t="s">
        <v>1029</v>
      </c>
      <c r="E425" s="49" t="s">
        <v>7</v>
      </c>
      <c r="F425" s="47" t="s">
        <v>255</v>
      </c>
    </row>
    <row r="426" spans="1:6" x14ac:dyDescent="0.25">
      <c r="A426" s="47" t="s">
        <v>6</v>
      </c>
      <c r="B426" s="163">
        <v>45339</v>
      </c>
      <c r="C426" s="49">
        <v>0.25112268518518516</v>
      </c>
      <c r="D426" s="49" t="s">
        <v>1239</v>
      </c>
      <c r="E426" s="49" t="s">
        <v>7</v>
      </c>
      <c r="F426" s="47" t="s">
        <v>255</v>
      </c>
    </row>
    <row r="427" spans="1:6" x14ac:dyDescent="0.25">
      <c r="A427" s="47" t="s">
        <v>6</v>
      </c>
      <c r="B427" s="163">
        <v>45341</v>
      </c>
      <c r="C427" s="49">
        <v>0.22280092592592593</v>
      </c>
      <c r="D427" s="49" t="s">
        <v>1240</v>
      </c>
      <c r="E427" s="49" t="s">
        <v>7</v>
      </c>
      <c r="F427" s="47" t="s">
        <v>255</v>
      </c>
    </row>
    <row r="428" spans="1:6" x14ac:dyDescent="0.25">
      <c r="A428" s="47" t="s">
        <v>6</v>
      </c>
      <c r="B428" s="163">
        <v>45342</v>
      </c>
      <c r="C428" s="49">
        <v>0.22474537037037037</v>
      </c>
      <c r="D428" s="49" t="s">
        <v>1241</v>
      </c>
      <c r="E428" s="49" t="s">
        <v>7</v>
      </c>
      <c r="F428" s="47" t="s">
        <v>255</v>
      </c>
    </row>
    <row r="429" spans="1:6" x14ac:dyDescent="0.25">
      <c r="A429" s="47" t="s">
        <v>6</v>
      </c>
      <c r="B429" s="163">
        <v>45343</v>
      </c>
      <c r="C429" s="49">
        <v>0.22027777777777779</v>
      </c>
      <c r="D429" s="49" t="s">
        <v>1242</v>
      </c>
      <c r="E429" s="49" t="s">
        <v>7</v>
      </c>
      <c r="F429" s="47" t="s">
        <v>255</v>
      </c>
    </row>
    <row r="430" spans="1:6" x14ac:dyDescent="0.25">
      <c r="A430" s="47" t="s">
        <v>6</v>
      </c>
      <c r="B430" s="163">
        <v>45344</v>
      </c>
      <c r="C430" s="49">
        <v>0.22199074074074074</v>
      </c>
      <c r="D430" s="49" t="s">
        <v>363</v>
      </c>
      <c r="E430" s="49" t="s">
        <v>7</v>
      </c>
      <c r="F430" s="47" t="s">
        <v>255</v>
      </c>
    </row>
    <row r="431" spans="1:6" x14ac:dyDescent="0.25">
      <c r="A431" s="47" t="s">
        <v>6</v>
      </c>
      <c r="B431" s="163">
        <v>45345</v>
      </c>
      <c r="C431" s="49">
        <v>0.24056712962962964</v>
      </c>
      <c r="D431" s="49" t="s">
        <v>103</v>
      </c>
      <c r="E431" s="49" t="s">
        <v>7</v>
      </c>
      <c r="F431" s="47" t="s">
        <v>255</v>
      </c>
    </row>
    <row r="432" spans="1:6" x14ac:dyDescent="0.25">
      <c r="A432" s="47" t="s">
        <v>6</v>
      </c>
      <c r="B432" s="163">
        <v>45346</v>
      </c>
      <c r="C432" s="49">
        <v>0.25131944444444443</v>
      </c>
      <c r="D432" s="49" t="s">
        <v>1243</v>
      </c>
      <c r="E432" s="49" t="s">
        <v>7</v>
      </c>
      <c r="F432" s="47" t="s">
        <v>255</v>
      </c>
    </row>
    <row r="433" spans="1:6" x14ac:dyDescent="0.25">
      <c r="A433" s="47" t="s">
        <v>6</v>
      </c>
      <c r="B433" s="163">
        <v>45348</v>
      </c>
      <c r="C433" s="49">
        <v>0.22236111111111112</v>
      </c>
      <c r="D433" s="49" t="s">
        <v>1244</v>
      </c>
      <c r="E433" s="49" t="s">
        <v>7</v>
      </c>
      <c r="F433" s="47" t="s">
        <v>255</v>
      </c>
    </row>
    <row r="434" spans="1:6" x14ac:dyDescent="0.25">
      <c r="A434" s="47" t="s">
        <v>6</v>
      </c>
      <c r="B434" s="163">
        <v>45349</v>
      </c>
      <c r="C434" s="49">
        <v>0.21988425925925925</v>
      </c>
      <c r="D434" s="49" t="s">
        <v>1245</v>
      </c>
      <c r="E434" s="49" t="s">
        <v>7</v>
      </c>
      <c r="F434" s="47" t="s">
        <v>255</v>
      </c>
    </row>
    <row r="435" spans="1:6" x14ac:dyDescent="0.25">
      <c r="A435" s="47" t="s">
        <v>6</v>
      </c>
      <c r="B435" s="163">
        <v>45350</v>
      </c>
      <c r="C435" s="49">
        <v>0.22857638888888887</v>
      </c>
      <c r="D435" s="49" t="s">
        <v>1246</v>
      </c>
      <c r="E435" s="49" t="s">
        <v>7</v>
      </c>
      <c r="F435" s="47" t="s">
        <v>255</v>
      </c>
    </row>
    <row r="436" spans="1:6" x14ac:dyDescent="0.25">
      <c r="A436" s="47" t="s">
        <v>6</v>
      </c>
      <c r="B436" s="163">
        <v>45351</v>
      </c>
      <c r="C436" s="49">
        <v>0.22800925925925927</v>
      </c>
      <c r="D436" s="49" t="s">
        <v>479</v>
      </c>
      <c r="E436" s="49" t="s">
        <v>7</v>
      </c>
      <c r="F436" s="47" t="s">
        <v>255</v>
      </c>
    </row>
    <row r="437" spans="1:6" x14ac:dyDescent="0.25">
      <c r="A437" s="47" t="s">
        <v>6</v>
      </c>
      <c r="B437" s="163">
        <v>45352</v>
      </c>
      <c r="C437" s="49">
        <v>0.23118055555555558</v>
      </c>
      <c r="D437" s="49" t="s">
        <v>570</v>
      </c>
      <c r="E437" s="49" t="s">
        <v>7</v>
      </c>
      <c r="F437" s="47" t="s">
        <v>255</v>
      </c>
    </row>
    <row r="438" spans="1:6" x14ac:dyDescent="0.25">
      <c r="A438" s="47" t="s">
        <v>6</v>
      </c>
      <c r="B438" s="163">
        <v>45353</v>
      </c>
      <c r="C438" s="49">
        <v>0.25020833333333331</v>
      </c>
      <c r="D438" s="49" t="s">
        <v>1369</v>
      </c>
      <c r="E438" s="49" t="s">
        <v>7</v>
      </c>
      <c r="F438" s="47" t="s">
        <v>255</v>
      </c>
    </row>
    <row r="439" spans="1:6" x14ac:dyDescent="0.25">
      <c r="A439" s="47" t="s">
        <v>6</v>
      </c>
      <c r="B439" s="163">
        <v>45354</v>
      </c>
      <c r="C439" s="49">
        <v>0.24680555555555558</v>
      </c>
      <c r="D439" s="49" t="s">
        <v>1370</v>
      </c>
      <c r="E439" s="49" t="s">
        <v>7</v>
      </c>
      <c r="F439" s="47" t="s">
        <v>255</v>
      </c>
    </row>
    <row r="440" spans="1:6" x14ac:dyDescent="0.25">
      <c r="A440" s="47" t="s">
        <v>6</v>
      </c>
      <c r="B440" s="163">
        <v>45355</v>
      </c>
      <c r="C440" s="49">
        <v>0.24680555555555558</v>
      </c>
      <c r="D440" s="49" t="s">
        <v>984</v>
      </c>
      <c r="E440" s="49" t="s">
        <v>7</v>
      </c>
      <c r="F440" s="47" t="s">
        <v>255</v>
      </c>
    </row>
    <row r="441" spans="1:6" x14ac:dyDescent="0.25">
      <c r="A441" s="47" t="s">
        <v>6</v>
      </c>
      <c r="B441" s="163">
        <v>45356</v>
      </c>
      <c r="C441" s="49">
        <v>0.24925925925925926</v>
      </c>
      <c r="D441" s="49" t="s">
        <v>1024</v>
      </c>
      <c r="E441" s="49" t="s">
        <v>7</v>
      </c>
      <c r="F441" s="47" t="s">
        <v>255</v>
      </c>
    </row>
    <row r="442" spans="1:6" x14ac:dyDescent="0.25">
      <c r="A442" s="47" t="s">
        <v>6</v>
      </c>
      <c r="B442" s="163">
        <v>45357</v>
      </c>
      <c r="C442" s="49">
        <v>0.22388888888888889</v>
      </c>
      <c r="D442" s="49" t="s">
        <v>555</v>
      </c>
      <c r="E442" s="49" t="s">
        <v>7</v>
      </c>
      <c r="F442" s="47" t="s">
        <v>255</v>
      </c>
    </row>
    <row r="443" spans="1:6" x14ac:dyDescent="0.25">
      <c r="A443" s="47" t="s">
        <v>6</v>
      </c>
      <c r="B443" s="163">
        <v>45358</v>
      </c>
      <c r="C443" s="49">
        <v>0.22322916666666667</v>
      </c>
      <c r="D443" s="49" t="s">
        <v>1237</v>
      </c>
      <c r="E443" s="49" t="s">
        <v>7</v>
      </c>
      <c r="F443" s="47" t="s">
        <v>255</v>
      </c>
    </row>
    <row r="444" spans="1:6" x14ac:dyDescent="0.25">
      <c r="A444" s="47" t="s">
        <v>6</v>
      </c>
      <c r="B444" s="163">
        <v>45359</v>
      </c>
      <c r="C444" s="49">
        <v>0.23015046296296296</v>
      </c>
      <c r="D444" s="49" t="s">
        <v>1371</v>
      </c>
      <c r="E444" s="49" t="s">
        <v>7</v>
      </c>
      <c r="F444" s="47" t="s">
        <v>255</v>
      </c>
    </row>
    <row r="445" spans="1:6" x14ac:dyDescent="0.25">
      <c r="A445" s="47" t="s">
        <v>6</v>
      </c>
      <c r="B445" s="163">
        <v>45360</v>
      </c>
      <c r="C445" s="49">
        <v>0.24857638888888889</v>
      </c>
      <c r="D445" s="49" t="s">
        <v>770</v>
      </c>
      <c r="E445" s="49" t="s">
        <v>7</v>
      </c>
      <c r="F445" s="47" t="s">
        <v>255</v>
      </c>
    </row>
    <row r="446" spans="1:6" x14ac:dyDescent="0.25">
      <c r="A446" s="47" t="s">
        <v>6</v>
      </c>
      <c r="B446" s="163">
        <v>45362</v>
      </c>
      <c r="C446" s="49">
        <v>0.22184027777777779</v>
      </c>
      <c r="D446" s="49" t="s">
        <v>371</v>
      </c>
      <c r="E446" s="49" t="s">
        <v>7</v>
      </c>
      <c r="F446" s="47" t="s">
        <v>255</v>
      </c>
    </row>
    <row r="447" spans="1:6" x14ac:dyDescent="0.25">
      <c r="A447" s="47" t="s">
        <v>6</v>
      </c>
      <c r="B447" s="163">
        <v>45363</v>
      </c>
      <c r="C447" s="49">
        <v>0.24508101851851852</v>
      </c>
      <c r="D447" s="49" t="s">
        <v>1267</v>
      </c>
      <c r="E447" s="49" t="s">
        <v>7</v>
      </c>
      <c r="F447" s="47" t="s">
        <v>255</v>
      </c>
    </row>
    <row r="448" spans="1:6" x14ac:dyDescent="0.25">
      <c r="A448" s="47" t="s">
        <v>6</v>
      </c>
      <c r="B448" s="163">
        <v>45364</v>
      </c>
      <c r="C448" s="49">
        <v>0.23277777777777778</v>
      </c>
      <c r="D448" s="49" t="s">
        <v>104</v>
      </c>
      <c r="E448" s="49" t="s">
        <v>7</v>
      </c>
      <c r="F448" s="47" t="s">
        <v>255</v>
      </c>
    </row>
    <row r="449" spans="1:6" x14ac:dyDescent="0.25">
      <c r="A449" s="47" t="s">
        <v>6</v>
      </c>
      <c r="B449" s="163">
        <v>45365</v>
      </c>
      <c r="C449" s="49">
        <v>0.23355324074074071</v>
      </c>
      <c r="D449" s="49" t="s">
        <v>1371</v>
      </c>
      <c r="E449" s="49" t="s">
        <v>7</v>
      </c>
      <c r="F449" s="47" t="s">
        <v>255</v>
      </c>
    </row>
    <row r="450" spans="1:6" x14ac:dyDescent="0.25">
      <c r="A450" s="47" t="s">
        <v>6</v>
      </c>
      <c r="B450" s="163">
        <v>45366</v>
      </c>
      <c r="C450" s="49">
        <v>0.23921296296296299</v>
      </c>
      <c r="D450" s="49" t="s">
        <v>258</v>
      </c>
      <c r="E450" s="49" t="s">
        <v>7</v>
      </c>
      <c r="F450" s="47" t="s">
        <v>255</v>
      </c>
    </row>
    <row r="451" spans="1:6" x14ac:dyDescent="0.25">
      <c r="A451" s="47" t="s">
        <v>6</v>
      </c>
      <c r="B451" s="163">
        <v>45367</v>
      </c>
      <c r="C451" s="49">
        <v>0.24766203703703704</v>
      </c>
      <c r="D451" s="49" t="s">
        <v>1369</v>
      </c>
      <c r="E451" s="49" t="s">
        <v>7</v>
      </c>
      <c r="F451" s="47" t="s">
        <v>255</v>
      </c>
    </row>
    <row r="452" spans="1:6" x14ac:dyDescent="0.25">
      <c r="A452" s="47" t="s">
        <v>6</v>
      </c>
      <c r="B452" s="163">
        <v>45369</v>
      </c>
      <c r="C452" s="49">
        <v>0.22074074074074077</v>
      </c>
      <c r="D452" s="49" t="s">
        <v>989</v>
      </c>
      <c r="E452" s="49" t="s">
        <v>7</v>
      </c>
      <c r="F452" s="47" t="s">
        <v>255</v>
      </c>
    </row>
    <row r="453" spans="1:6" x14ac:dyDescent="0.25">
      <c r="A453" s="47" t="s">
        <v>6</v>
      </c>
      <c r="B453" s="163">
        <v>45370</v>
      </c>
      <c r="C453" s="49">
        <v>0.2237962962962963</v>
      </c>
      <c r="D453" s="49" t="s">
        <v>1237</v>
      </c>
      <c r="E453" s="49" t="s">
        <v>7</v>
      </c>
      <c r="F453" s="47" t="s">
        <v>255</v>
      </c>
    </row>
    <row r="454" spans="1:6" x14ac:dyDescent="0.25">
      <c r="A454" s="47" t="s">
        <v>6</v>
      </c>
      <c r="B454" s="163">
        <v>45371</v>
      </c>
      <c r="C454" s="49">
        <v>0.22490740740740742</v>
      </c>
      <c r="D454" s="49" t="s">
        <v>477</v>
      </c>
      <c r="E454" s="49" t="s">
        <v>7</v>
      </c>
      <c r="F454" s="47" t="s">
        <v>255</v>
      </c>
    </row>
    <row r="455" spans="1:6" x14ac:dyDescent="0.25">
      <c r="A455" s="47" t="s">
        <v>6</v>
      </c>
      <c r="B455" s="163">
        <v>45372</v>
      </c>
      <c r="C455" s="49">
        <v>0.22093750000000001</v>
      </c>
      <c r="D455" s="49" t="s">
        <v>1242</v>
      </c>
      <c r="E455" s="49" t="s">
        <v>7</v>
      </c>
      <c r="F455" s="47" t="s">
        <v>255</v>
      </c>
    </row>
    <row r="456" spans="1:6" x14ac:dyDescent="0.25">
      <c r="A456" s="47" t="s">
        <v>6</v>
      </c>
      <c r="B456" s="163">
        <v>45373</v>
      </c>
      <c r="C456" s="49">
        <v>0.24968749999999998</v>
      </c>
      <c r="D456" s="49" t="s">
        <v>1372</v>
      </c>
      <c r="E456" s="49" t="s">
        <v>7</v>
      </c>
      <c r="F456" s="47" t="s">
        <v>255</v>
      </c>
    </row>
    <row r="457" spans="1:6" x14ac:dyDescent="0.25">
      <c r="A457" s="47" t="s">
        <v>6</v>
      </c>
      <c r="B457" s="163">
        <v>45374</v>
      </c>
      <c r="C457" s="49">
        <v>0.25004629629629632</v>
      </c>
      <c r="D457" s="49" t="s">
        <v>1247</v>
      </c>
      <c r="E457" s="49" t="s">
        <v>7</v>
      </c>
      <c r="F457" s="47" t="s">
        <v>255</v>
      </c>
    </row>
    <row r="458" spans="1:6" x14ac:dyDescent="0.25">
      <c r="A458" s="47" t="s">
        <v>6</v>
      </c>
      <c r="B458" s="163">
        <v>45376</v>
      </c>
      <c r="C458" s="49">
        <v>0.25093749999999998</v>
      </c>
      <c r="D458" s="49" t="s">
        <v>571</v>
      </c>
      <c r="E458" s="49" t="s">
        <v>7</v>
      </c>
      <c r="F458" s="47" t="s">
        <v>255</v>
      </c>
    </row>
    <row r="459" spans="1:6" x14ac:dyDescent="0.25">
      <c r="A459" s="47" t="s">
        <v>6</v>
      </c>
      <c r="B459" s="163">
        <v>45377</v>
      </c>
      <c r="C459" s="49">
        <v>0.22979166666666664</v>
      </c>
      <c r="D459" s="49" t="s">
        <v>762</v>
      </c>
      <c r="E459" s="49" t="s">
        <v>7</v>
      </c>
      <c r="F459" s="47" t="s">
        <v>255</v>
      </c>
    </row>
    <row r="460" spans="1:6" x14ac:dyDescent="0.25">
      <c r="A460" s="47" t="s">
        <v>6</v>
      </c>
      <c r="B460" s="163">
        <v>45378</v>
      </c>
      <c r="C460" s="49">
        <v>0.23288194444444443</v>
      </c>
      <c r="D460" s="49" t="s">
        <v>922</v>
      </c>
      <c r="E460" s="49" t="s">
        <v>7</v>
      </c>
      <c r="F460" s="47" t="s">
        <v>255</v>
      </c>
    </row>
    <row r="461" spans="1:6" x14ac:dyDescent="0.25">
      <c r="A461" s="47" t="s">
        <v>6</v>
      </c>
      <c r="B461" s="163">
        <v>45379</v>
      </c>
      <c r="C461" s="49">
        <v>0.24729166666666669</v>
      </c>
      <c r="D461" s="49" t="s">
        <v>1371</v>
      </c>
      <c r="E461" s="49" t="s">
        <v>7</v>
      </c>
      <c r="F461" s="47" t="s">
        <v>255</v>
      </c>
    </row>
    <row r="462" spans="1:6" x14ac:dyDescent="0.25">
      <c r="A462" s="47" t="s">
        <v>6</v>
      </c>
      <c r="B462" s="163">
        <v>45380</v>
      </c>
      <c r="C462" s="49">
        <v>0.22464120370370369</v>
      </c>
      <c r="D462" s="49" t="s">
        <v>919</v>
      </c>
      <c r="E462" s="49" t="s">
        <v>7</v>
      </c>
      <c r="F462" s="47" t="s">
        <v>255</v>
      </c>
    </row>
    <row r="463" spans="1:6" x14ac:dyDescent="0.25">
      <c r="A463" s="47" t="s">
        <v>6</v>
      </c>
      <c r="B463" s="163">
        <v>45381</v>
      </c>
      <c r="C463" s="49">
        <v>0.24972222222222221</v>
      </c>
      <c r="D463" s="49" t="s">
        <v>1373</v>
      </c>
      <c r="E463" s="49" t="s">
        <v>7</v>
      </c>
      <c r="F463" s="47" t="s">
        <v>255</v>
      </c>
    </row>
    <row r="464" spans="1:6" x14ac:dyDescent="0.25">
      <c r="A464" s="47" t="s">
        <v>6</v>
      </c>
      <c r="B464" s="163">
        <v>45383</v>
      </c>
      <c r="C464" s="49">
        <v>0.25201388888888887</v>
      </c>
      <c r="D464" s="49" t="s">
        <v>1441</v>
      </c>
      <c r="E464" s="49" t="s">
        <v>7</v>
      </c>
      <c r="F464" s="47" t="s">
        <v>255</v>
      </c>
    </row>
    <row r="465" spans="1:6" x14ac:dyDescent="0.25">
      <c r="A465" s="47" t="s">
        <v>6</v>
      </c>
      <c r="B465" s="163">
        <v>45384</v>
      </c>
      <c r="C465" s="49">
        <v>0.22333333333333336</v>
      </c>
      <c r="D465" s="49" t="s">
        <v>1442</v>
      </c>
      <c r="E465" s="49" t="s">
        <v>7</v>
      </c>
      <c r="F465" s="47" t="s">
        <v>255</v>
      </c>
    </row>
    <row r="466" spans="1:6" x14ac:dyDescent="0.25">
      <c r="A466" s="47" t="s">
        <v>6</v>
      </c>
      <c r="B466" s="163">
        <v>45385</v>
      </c>
      <c r="C466" s="49">
        <v>0.22503472222222221</v>
      </c>
      <c r="D466" s="49" t="s">
        <v>580</v>
      </c>
      <c r="E466" s="49" t="s">
        <v>7</v>
      </c>
      <c r="F466" s="47" t="s">
        <v>255</v>
      </c>
    </row>
    <row r="467" spans="1:6" x14ac:dyDescent="0.25">
      <c r="A467" s="47" t="s">
        <v>6</v>
      </c>
      <c r="B467" s="163">
        <v>45386</v>
      </c>
      <c r="C467" s="49">
        <v>0.22799768518518518</v>
      </c>
      <c r="D467" s="49" t="s">
        <v>1232</v>
      </c>
      <c r="E467" s="49" t="s">
        <v>7</v>
      </c>
      <c r="F467" s="47" t="s">
        <v>255</v>
      </c>
    </row>
    <row r="468" spans="1:6" x14ac:dyDescent="0.25">
      <c r="A468" s="47" t="s">
        <v>6</v>
      </c>
      <c r="B468" s="163">
        <v>45387</v>
      </c>
      <c r="C468" s="49">
        <v>0.23300925925925928</v>
      </c>
      <c r="D468" s="49" t="s">
        <v>989</v>
      </c>
      <c r="E468" s="49" t="s">
        <v>7</v>
      </c>
      <c r="F468" s="47" t="s">
        <v>255</v>
      </c>
    </row>
    <row r="469" spans="1:6" x14ac:dyDescent="0.25">
      <c r="A469" s="47" t="s">
        <v>6</v>
      </c>
      <c r="B469" s="163">
        <v>45388</v>
      </c>
      <c r="C469" s="49">
        <v>0.2489699074074074</v>
      </c>
      <c r="D469" s="49" t="s">
        <v>1443</v>
      </c>
      <c r="E469" s="49" t="s">
        <v>7</v>
      </c>
      <c r="F469" s="47" t="s">
        <v>255</v>
      </c>
    </row>
    <row r="470" spans="1:6" x14ac:dyDescent="0.25">
      <c r="A470" s="47" t="s">
        <v>6</v>
      </c>
      <c r="B470" s="163">
        <v>45390</v>
      </c>
      <c r="C470" s="49">
        <v>0.21991898148148148</v>
      </c>
      <c r="D470" s="49" t="s">
        <v>1444</v>
      </c>
      <c r="E470" s="49" t="s">
        <v>7</v>
      </c>
      <c r="F470" s="47" t="s">
        <v>255</v>
      </c>
    </row>
    <row r="471" spans="1:6" x14ac:dyDescent="0.25">
      <c r="A471" s="47" t="s">
        <v>6</v>
      </c>
      <c r="B471" s="163">
        <v>45391</v>
      </c>
      <c r="C471" s="49">
        <v>0.21935185185185183</v>
      </c>
      <c r="D471" s="49" t="s">
        <v>1238</v>
      </c>
      <c r="E471" s="49" t="s">
        <v>7</v>
      </c>
      <c r="F471" s="47" t="s">
        <v>255</v>
      </c>
    </row>
    <row r="472" spans="1:6" x14ac:dyDescent="0.25">
      <c r="A472" s="47" t="s">
        <v>6</v>
      </c>
      <c r="B472" s="163">
        <v>45392</v>
      </c>
      <c r="C472" s="49">
        <v>0.22541666666666668</v>
      </c>
      <c r="D472" s="49" t="s">
        <v>1250</v>
      </c>
      <c r="E472" s="49" t="s">
        <v>7</v>
      </c>
      <c r="F472" s="47" t="s">
        <v>255</v>
      </c>
    </row>
    <row r="473" spans="1:6" x14ac:dyDescent="0.25">
      <c r="A473" s="47" t="s">
        <v>6</v>
      </c>
      <c r="B473" s="163">
        <v>45393</v>
      </c>
      <c r="C473" s="49">
        <v>0.2477662037037037</v>
      </c>
      <c r="D473" s="49" t="s">
        <v>1370</v>
      </c>
      <c r="E473" s="49" t="s">
        <v>7</v>
      </c>
      <c r="F473" s="47" t="s">
        <v>255</v>
      </c>
    </row>
    <row r="474" spans="1:6" x14ac:dyDescent="0.25">
      <c r="A474" s="47" t="s">
        <v>6</v>
      </c>
      <c r="B474" s="163">
        <v>45394</v>
      </c>
      <c r="C474" s="49">
        <v>0.23172453703703702</v>
      </c>
      <c r="D474" s="49" t="s">
        <v>273</v>
      </c>
      <c r="E474" s="49" t="s">
        <v>7</v>
      </c>
      <c r="F474" s="47" t="s">
        <v>255</v>
      </c>
    </row>
    <row r="475" spans="1:6" x14ac:dyDescent="0.25">
      <c r="A475" s="47" t="s">
        <v>6</v>
      </c>
      <c r="B475" s="163">
        <v>45395</v>
      </c>
      <c r="C475" s="49">
        <v>0.24792824074074074</v>
      </c>
      <c r="D475" s="49" t="s">
        <v>1445</v>
      </c>
      <c r="E475" s="49" t="s">
        <v>7</v>
      </c>
      <c r="F475" s="47" t="s">
        <v>255</v>
      </c>
    </row>
    <row r="476" spans="1:6" x14ac:dyDescent="0.25">
      <c r="A476" s="47" t="s">
        <v>6</v>
      </c>
      <c r="B476" s="163">
        <v>45397</v>
      </c>
      <c r="C476" s="49">
        <v>0.22947916666666668</v>
      </c>
      <c r="D476" s="49" t="s">
        <v>1238</v>
      </c>
      <c r="E476" s="49" t="s">
        <v>7</v>
      </c>
      <c r="F476" s="47" t="s">
        <v>255</v>
      </c>
    </row>
    <row r="477" spans="1:6" x14ac:dyDescent="0.25">
      <c r="A477" s="47" t="s">
        <v>6</v>
      </c>
      <c r="B477" s="163">
        <v>45398</v>
      </c>
      <c r="C477" s="49">
        <v>0.21956018518518519</v>
      </c>
      <c r="D477" s="49" t="s">
        <v>1446</v>
      </c>
      <c r="E477" s="49" t="s">
        <v>7</v>
      </c>
      <c r="F477" s="47" t="s">
        <v>255</v>
      </c>
    </row>
    <row r="478" spans="1:6" x14ac:dyDescent="0.25">
      <c r="A478" s="47" t="s">
        <v>6</v>
      </c>
      <c r="B478" s="163">
        <v>45399</v>
      </c>
      <c r="C478" s="49">
        <v>0.21672453703703706</v>
      </c>
      <c r="D478" s="49" t="s">
        <v>983</v>
      </c>
      <c r="E478" s="49" t="s">
        <v>7</v>
      </c>
      <c r="F478" s="47" t="s">
        <v>255</v>
      </c>
    </row>
    <row r="479" spans="1:6" x14ac:dyDescent="0.25">
      <c r="A479" s="47" t="s">
        <v>6</v>
      </c>
      <c r="B479" s="163">
        <v>45400</v>
      </c>
      <c r="C479" s="49">
        <v>0.21603009259259257</v>
      </c>
      <c r="D479" s="49" t="s">
        <v>1446</v>
      </c>
      <c r="E479" s="49" t="s">
        <v>7</v>
      </c>
      <c r="F479" s="47" t="s">
        <v>255</v>
      </c>
    </row>
    <row r="480" spans="1:6" x14ac:dyDescent="0.25">
      <c r="A480" s="47" t="s">
        <v>6</v>
      </c>
      <c r="B480" s="163">
        <v>45401</v>
      </c>
      <c r="C480" s="49">
        <v>0.23697916666666666</v>
      </c>
      <c r="D480" s="49" t="s">
        <v>605</v>
      </c>
      <c r="E480" s="49" t="s">
        <v>7</v>
      </c>
      <c r="F480" s="47" t="s">
        <v>255</v>
      </c>
    </row>
    <row r="481" spans="1:6" x14ac:dyDescent="0.25">
      <c r="A481" s="47" t="s">
        <v>6</v>
      </c>
      <c r="B481" s="163">
        <v>45402</v>
      </c>
      <c r="C481" s="49">
        <v>0.26348379629629631</v>
      </c>
      <c r="D481" s="49" t="s">
        <v>1255</v>
      </c>
      <c r="E481" s="49" t="s">
        <v>7</v>
      </c>
      <c r="F481" s="47" t="s">
        <v>255</v>
      </c>
    </row>
    <row r="482" spans="1:6" x14ac:dyDescent="0.25">
      <c r="A482" s="47" t="s">
        <v>6</v>
      </c>
      <c r="B482" s="163">
        <v>45404</v>
      </c>
      <c r="C482" s="49">
        <v>0.21461805555555555</v>
      </c>
      <c r="D482" s="49" t="s">
        <v>1447</v>
      </c>
      <c r="E482" s="49" t="s">
        <v>7</v>
      </c>
      <c r="F482" s="47" t="s">
        <v>255</v>
      </c>
    </row>
    <row r="483" spans="1:6" x14ac:dyDescent="0.25">
      <c r="A483" s="47" t="s">
        <v>6</v>
      </c>
      <c r="B483" s="163">
        <v>45405</v>
      </c>
      <c r="C483" s="49">
        <v>0.21450231481481483</v>
      </c>
      <c r="D483" s="49" t="s">
        <v>1448</v>
      </c>
      <c r="E483" s="49" t="s">
        <v>7</v>
      </c>
      <c r="F483" s="47" t="s">
        <v>255</v>
      </c>
    </row>
    <row r="484" spans="1:6" x14ac:dyDescent="0.25">
      <c r="A484" s="47" t="s">
        <v>6</v>
      </c>
      <c r="B484" s="163">
        <v>45406</v>
      </c>
      <c r="C484" s="49">
        <v>0.2290972222222222</v>
      </c>
      <c r="D484" s="49" t="s">
        <v>1378</v>
      </c>
      <c r="E484" s="49" t="s">
        <v>7</v>
      </c>
      <c r="F484" s="47" t="s">
        <v>255</v>
      </c>
    </row>
    <row r="485" spans="1:6" x14ac:dyDescent="0.25">
      <c r="A485" s="47" t="s">
        <v>6</v>
      </c>
      <c r="B485" s="163">
        <v>45407</v>
      </c>
      <c r="C485" s="49">
        <v>0.22114583333333335</v>
      </c>
      <c r="D485" s="49" t="s">
        <v>1449</v>
      </c>
      <c r="E485" s="49" t="s">
        <v>7</v>
      </c>
      <c r="F485" s="47" t="s">
        <v>255</v>
      </c>
    </row>
    <row r="486" spans="1:6" x14ac:dyDescent="0.25">
      <c r="A486" s="47" t="s">
        <v>6</v>
      </c>
      <c r="B486" s="163">
        <v>45408</v>
      </c>
      <c r="C486" s="49">
        <v>0.21761574074074075</v>
      </c>
      <c r="D486" s="49" t="s">
        <v>1446</v>
      </c>
      <c r="E486" s="49" t="s">
        <v>7</v>
      </c>
      <c r="F486" s="47" t="s">
        <v>255</v>
      </c>
    </row>
    <row r="487" spans="1:6" x14ac:dyDescent="0.25">
      <c r="A487" s="47" t="s">
        <v>6</v>
      </c>
      <c r="B487" s="163">
        <v>45409</v>
      </c>
      <c r="C487" s="49">
        <v>0.24998842592592593</v>
      </c>
      <c r="D487" s="49" t="s">
        <v>1259</v>
      </c>
      <c r="E487" s="49" t="s">
        <v>7</v>
      </c>
      <c r="F487" s="47" t="s">
        <v>255</v>
      </c>
    </row>
    <row r="488" spans="1:6" x14ac:dyDescent="0.25">
      <c r="A488" s="47" t="s">
        <v>6</v>
      </c>
      <c r="B488" s="163">
        <v>45411</v>
      </c>
      <c r="C488" s="49">
        <v>0.22255787037037036</v>
      </c>
      <c r="D488" s="49" t="s">
        <v>1450</v>
      </c>
      <c r="E488" s="49" t="s">
        <v>7</v>
      </c>
      <c r="F488" s="47" t="s">
        <v>255</v>
      </c>
    </row>
    <row r="489" spans="1:6" x14ac:dyDescent="0.25">
      <c r="A489" s="47" t="s">
        <v>6</v>
      </c>
      <c r="B489" s="163">
        <v>45412</v>
      </c>
      <c r="C489" s="49">
        <v>0.21937499999999999</v>
      </c>
      <c r="D489" s="49" t="s">
        <v>1242</v>
      </c>
      <c r="E489" s="49" t="s">
        <v>7</v>
      </c>
      <c r="F489" s="47" t="s">
        <v>255</v>
      </c>
    </row>
    <row r="490" spans="1:6" x14ac:dyDescent="0.25">
      <c r="A490" s="47" t="s">
        <v>6</v>
      </c>
      <c r="B490" s="163">
        <v>45413</v>
      </c>
      <c r="C490" s="49">
        <v>0.21914351851851852</v>
      </c>
      <c r="D490" s="49" t="s">
        <v>1248</v>
      </c>
      <c r="E490" s="49" t="s">
        <v>7</v>
      </c>
      <c r="F490" s="47" t="s">
        <v>255</v>
      </c>
    </row>
    <row r="491" spans="1:6" x14ac:dyDescent="0.25">
      <c r="A491" s="47" t="s">
        <v>6</v>
      </c>
      <c r="B491" s="163">
        <v>45414</v>
      </c>
      <c r="C491" s="49">
        <v>0.22703703703703704</v>
      </c>
      <c r="D491" s="49" t="s">
        <v>1501</v>
      </c>
      <c r="E491" s="49" t="s">
        <v>7</v>
      </c>
      <c r="F491" s="47" t="s">
        <v>255</v>
      </c>
    </row>
    <row r="492" spans="1:6" x14ac:dyDescent="0.25">
      <c r="A492" s="47" t="s">
        <v>6</v>
      </c>
      <c r="B492" s="163">
        <v>45415</v>
      </c>
      <c r="C492" s="49">
        <v>0.23037037037037036</v>
      </c>
      <c r="D492" s="49" t="s">
        <v>1236</v>
      </c>
      <c r="E492" s="49" t="s">
        <v>7</v>
      </c>
      <c r="F492" s="47" t="s">
        <v>255</v>
      </c>
    </row>
    <row r="493" spans="1:6" x14ac:dyDescent="0.25">
      <c r="A493" s="47" t="s">
        <v>6</v>
      </c>
      <c r="B493" s="163">
        <v>45416</v>
      </c>
      <c r="C493" s="49">
        <v>0.24902777777777776</v>
      </c>
      <c r="D493" s="49" t="s">
        <v>1021</v>
      </c>
      <c r="E493" s="49" t="s">
        <v>7</v>
      </c>
      <c r="F493" s="47" t="s">
        <v>255</v>
      </c>
    </row>
    <row r="494" spans="1:6" x14ac:dyDescent="0.25">
      <c r="A494" s="47" t="s">
        <v>6</v>
      </c>
      <c r="B494" s="163">
        <v>45418</v>
      </c>
      <c r="C494" s="49">
        <v>0.25019675925925927</v>
      </c>
      <c r="D494" s="49" t="s">
        <v>1258</v>
      </c>
      <c r="E494" s="49" t="s">
        <v>7</v>
      </c>
      <c r="F494" s="47" t="s">
        <v>255</v>
      </c>
    </row>
    <row r="495" spans="1:6" x14ac:dyDescent="0.25">
      <c r="A495" s="47" t="s">
        <v>6</v>
      </c>
      <c r="B495" s="163">
        <v>45419</v>
      </c>
      <c r="C495" s="49">
        <v>0.2303125</v>
      </c>
      <c r="D495" s="49" t="s">
        <v>572</v>
      </c>
      <c r="E495" s="49" t="s">
        <v>7</v>
      </c>
      <c r="F495" s="47" t="s">
        <v>255</v>
      </c>
    </row>
    <row r="496" spans="1:6" x14ac:dyDescent="0.25">
      <c r="A496" s="47" t="s">
        <v>6</v>
      </c>
      <c r="B496" s="163">
        <v>45420</v>
      </c>
      <c r="C496" s="49">
        <v>0.22721064814814815</v>
      </c>
      <c r="D496" s="49" t="s">
        <v>570</v>
      </c>
      <c r="E496" s="49" t="s">
        <v>7</v>
      </c>
      <c r="F496" s="47" t="s">
        <v>255</v>
      </c>
    </row>
    <row r="497" spans="1:6" x14ac:dyDescent="0.25">
      <c r="A497" s="47" t="s">
        <v>6</v>
      </c>
      <c r="B497" s="163">
        <v>45421</v>
      </c>
      <c r="C497" s="49">
        <v>0.23159722222222223</v>
      </c>
      <c r="D497" s="49" t="s">
        <v>1502</v>
      </c>
      <c r="E497" s="49" t="s">
        <v>7</v>
      </c>
      <c r="F497" s="47" t="s">
        <v>255</v>
      </c>
    </row>
    <row r="498" spans="1:6" x14ac:dyDescent="0.25">
      <c r="A498" s="47" t="s">
        <v>6</v>
      </c>
      <c r="B498" s="163">
        <v>45422</v>
      </c>
      <c r="C498" s="49">
        <v>0.24224537037037039</v>
      </c>
      <c r="D498" s="49" t="s">
        <v>482</v>
      </c>
      <c r="E498" s="49" t="s">
        <v>7</v>
      </c>
      <c r="F498" s="47" t="s">
        <v>255</v>
      </c>
    </row>
    <row r="499" spans="1:6" x14ac:dyDescent="0.25">
      <c r="A499" s="47" t="s">
        <v>6</v>
      </c>
      <c r="B499" s="163">
        <v>45423</v>
      </c>
      <c r="C499" s="49">
        <v>0.26216435185185188</v>
      </c>
      <c r="D499" s="49" t="s">
        <v>651</v>
      </c>
      <c r="E499" s="49" t="s">
        <v>7</v>
      </c>
      <c r="F499" s="47" t="s">
        <v>255</v>
      </c>
    </row>
    <row r="500" spans="1:6" x14ac:dyDescent="0.25">
      <c r="A500" s="47" t="s">
        <v>6</v>
      </c>
      <c r="B500" s="163">
        <v>45425</v>
      </c>
      <c r="C500" s="49">
        <v>0.2194675925925926</v>
      </c>
      <c r="D500" s="49" t="s">
        <v>1503</v>
      </c>
      <c r="E500" s="49" t="s">
        <v>7</v>
      </c>
      <c r="F500" s="47" t="s">
        <v>255</v>
      </c>
    </row>
    <row r="501" spans="1:6" x14ac:dyDescent="0.25">
      <c r="A501" s="47" t="s">
        <v>6</v>
      </c>
      <c r="B501" s="163">
        <v>45426</v>
      </c>
      <c r="C501" s="49">
        <v>0.23024305555555555</v>
      </c>
      <c r="D501" s="49" t="s">
        <v>988</v>
      </c>
      <c r="E501" s="49" t="s">
        <v>7</v>
      </c>
      <c r="F501" s="47" t="s">
        <v>255</v>
      </c>
    </row>
    <row r="502" spans="1:6" x14ac:dyDescent="0.25">
      <c r="A502" s="47" t="s">
        <v>6</v>
      </c>
      <c r="B502" s="163">
        <v>45427</v>
      </c>
      <c r="C502" s="49">
        <v>0.21629629629629629</v>
      </c>
      <c r="D502" s="49" t="s">
        <v>580</v>
      </c>
      <c r="E502" s="49" t="s">
        <v>7</v>
      </c>
      <c r="F502" s="47" t="s">
        <v>255</v>
      </c>
    </row>
    <row r="503" spans="1:6" x14ac:dyDescent="0.25">
      <c r="A503" s="47" t="s">
        <v>6</v>
      </c>
      <c r="B503" s="163">
        <v>45428</v>
      </c>
      <c r="C503" s="49">
        <v>0.22318287037037035</v>
      </c>
      <c r="D503" s="49" t="s">
        <v>1041</v>
      </c>
      <c r="E503" s="49" t="s">
        <v>7</v>
      </c>
      <c r="F503" s="47" t="s">
        <v>255</v>
      </c>
    </row>
    <row r="504" spans="1:6" x14ac:dyDescent="0.25">
      <c r="A504" s="47" t="s">
        <v>6</v>
      </c>
      <c r="B504" s="163">
        <v>45429</v>
      </c>
      <c r="C504" s="49">
        <v>0.2149537037037037</v>
      </c>
      <c r="D504" s="49" t="s">
        <v>1261</v>
      </c>
      <c r="E504" s="49" t="s">
        <v>7</v>
      </c>
      <c r="F504" s="47" t="s">
        <v>255</v>
      </c>
    </row>
    <row r="505" spans="1:6" x14ac:dyDescent="0.25">
      <c r="A505" s="47" t="s">
        <v>6</v>
      </c>
      <c r="B505" s="163">
        <v>45430</v>
      </c>
      <c r="C505" s="49">
        <v>0.24971064814814814</v>
      </c>
      <c r="D505" s="49" t="s">
        <v>1373</v>
      </c>
      <c r="E505" s="49" t="s">
        <v>7</v>
      </c>
      <c r="F505" s="47" t="s">
        <v>255</v>
      </c>
    </row>
    <row r="506" spans="1:6" x14ac:dyDescent="0.25">
      <c r="A506" s="47" t="s">
        <v>6</v>
      </c>
      <c r="B506" s="163">
        <v>45432</v>
      </c>
      <c r="C506" s="49">
        <v>0.2240972222222222</v>
      </c>
      <c r="D506" s="49" t="s">
        <v>988</v>
      </c>
      <c r="E506" s="49" t="s">
        <v>7</v>
      </c>
      <c r="F506" s="47" t="s">
        <v>255</v>
      </c>
    </row>
    <row r="507" spans="1:6" x14ac:dyDescent="0.25">
      <c r="A507" s="47" t="s">
        <v>6</v>
      </c>
      <c r="B507" s="163">
        <v>45433</v>
      </c>
      <c r="C507" s="49">
        <v>0.22327546296296297</v>
      </c>
      <c r="D507" s="49" t="s">
        <v>369</v>
      </c>
      <c r="E507" s="49" t="s">
        <v>7</v>
      </c>
      <c r="F507" s="47" t="s">
        <v>255</v>
      </c>
    </row>
    <row r="508" spans="1:6" x14ac:dyDescent="0.25">
      <c r="A508" s="47" t="s">
        <v>6</v>
      </c>
      <c r="B508" s="163">
        <v>45434</v>
      </c>
      <c r="C508" s="49">
        <v>0.22307870370370372</v>
      </c>
      <c r="D508" s="49" t="s">
        <v>989</v>
      </c>
      <c r="E508" s="49" t="s">
        <v>7</v>
      </c>
      <c r="F508" s="47" t="s">
        <v>255</v>
      </c>
    </row>
    <row r="509" spans="1:6" x14ac:dyDescent="0.25">
      <c r="A509" s="47" t="s">
        <v>6</v>
      </c>
      <c r="B509" s="163">
        <v>45435</v>
      </c>
      <c r="C509" s="49">
        <v>0.21782407407407409</v>
      </c>
      <c r="D509" s="49" t="s">
        <v>1022</v>
      </c>
      <c r="E509" s="49" t="s">
        <v>7</v>
      </c>
      <c r="F509" s="47" t="s">
        <v>255</v>
      </c>
    </row>
    <row r="510" spans="1:6" x14ac:dyDescent="0.25">
      <c r="A510" s="47" t="s">
        <v>6</v>
      </c>
      <c r="B510" s="163">
        <v>45436</v>
      </c>
      <c r="C510" s="49">
        <v>0.22067129629629631</v>
      </c>
      <c r="D510" s="49" t="s">
        <v>1237</v>
      </c>
      <c r="E510" s="49" t="s">
        <v>7</v>
      </c>
      <c r="F510" s="47" t="s">
        <v>255</v>
      </c>
    </row>
    <row r="511" spans="1:6" x14ac:dyDescent="0.25">
      <c r="A511" s="47" t="s">
        <v>6</v>
      </c>
      <c r="B511" s="163">
        <v>45437</v>
      </c>
      <c r="C511" s="49">
        <v>0.24971064814814814</v>
      </c>
      <c r="D511" s="49" t="s">
        <v>400</v>
      </c>
      <c r="E511" s="49" t="s">
        <v>7</v>
      </c>
      <c r="F511" s="47" t="s">
        <v>255</v>
      </c>
    </row>
    <row r="512" spans="1:6" x14ac:dyDescent="0.25">
      <c r="A512" s="47" t="s">
        <v>6</v>
      </c>
      <c r="B512" s="163">
        <v>45440</v>
      </c>
      <c r="C512" s="49">
        <v>0.22025462962962963</v>
      </c>
      <c r="D512" s="49" t="s">
        <v>984</v>
      </c>
      <c r="E512" s="49" t="s">
        <v>7</v>
      </c>
      <c r="F512" s="47" t="s">
        <v>255</v>
      </c>
    </row>
    <row r="513" spans="1:6" x14ac:dyDescent="0.25">
      <c r="A513" s="47" t="s">
        <v>6</v>
      </c>
      <c r="B513" s="163">
        <v>45441</v>
      </c>
      <c r="C513" s="49">
        <v>0.21686342592592592</v>
      </c>
      <c r="D513" s="49" t="s">
        <v>605</v>
      </c>
      <c r="E513" s="49" t="s">
        <v>7</v>
      </c>
      <c r="F513" s="47" t="s">
        <v>255</v>
      </c>
    </row>
    <row r="514" spans="1:6" x14ac:dyDescent="0.25">
      <c r="A514" s="47" t="s">
        <v>6</v>
      </c>
      <c r="B514" s="163">
        <v>45442</v>
      </c>
      <c r="C514" s="49">
        <v>0.21146990740740743</v>
      </c>
      <c r="D514" s="49" t="s">
        <v>1451</v>
      </c>
      <c r="E514" s="49" t="s">
        <v>7</v>
      </c>
      <c r="F514" s="47" t="s">
        <v>255</v>
      </c>
    </row>
    <row r="515" spans="1:6" x14ac:dyDescent="0.25">
      <c r="A515" s="47" t="s">
        <v>6</v>
      </c>
      <c r="B515" s="163">
        <v>45443</v>
      </c>
      <c r="C515" s="49">
        <v>0.22215277777777778</v>
      </c>
      <c r="D515" s="49" t="s">
        <v>254</v>
      </c>
      <c r="E515" s="49" t="s">
        <v>7</v>
      </c>
      <c r="F515" s="47" t="s">
        <v>255</v>
      </c>
    </row>
    <row r="516" spans="1:6" x14ac:dyDescent="0.25">
      <c r="A516" s="47" t="s">
        <v>6</v>
      </c>
      <c r="B516" s="163">
        <v>45444</v>
      </c>
      <c r="C516" s="49">
        <v>0.2517476851851852</v>
      </c>
      <c r="D516" s="49" t="s">
        <v>1553</v>
      </c>
      <c r="E516" s="49" t="s">
        <v>7</v>
      </c>
      <c r="F516" s="47" t="s">
        <v>255</v>
      </c>
    </row>
    <row r="517" spans="1:6" x14ac:dyDescent="0.25">
      <c r="A517" s="47" t="s">
        <v>6</v>
      </c>
      <c r="B517" s="163">
        <v>45446</v>
      </c>
      <c r="C517" s="49">
        <v>0.22394675925925925</v>
      </c>
      <c r="D517" s="49" t="s">
        <v>1242</v>
      </c>
      <c r="E517" s="49" t="s">
        <v>7</v>
      </c>
      <c r="F517" s="47" t="s">
        <v>255</v>
      </c>
    </row>
    <row r="518" spans="1:6" x14ac:dyDescent="0.25">
      <c r="A518" s="47" t="s">
        <v>6</v>
      </c>
      <c r="B518" s="163">
        <v>45447</v>
      </c>
      <c r="C518" s="49">
        <v>0.22082175925925926</v>
      </c>
      <c r="D518" s="49" t="s">
        <v>1242</v>
      </c>
      <c r="E518" s="49" t="s">
        <v>7</v>
      </c>
      <c r="F518" s="47" t="s">
        <v>255</v>
      </c>
    </row>
    <row r="519" spans="1:6" x14ac:dyDescent="0.25">
      <c r="A519" s="47" t="s">
        <v>6</v>
      </c>
      <c r="B519" s="163">
        <v>45448</v>
      </c>
      <c r="C519" s="49">
        <v>0.2298611111111111</v>
      </c>
      <c r="D519" s="49" t="s">
        <v>363</v>
      </c>
      <c r="E519" s="49" t="s">
        <v>7</v>
      </c>
      <c r="F519" s="47" t="s">
        <v>255</v>
      </c>
    </row>
    <row r="520" spans="1:6" x14ac:dyDescent="0.25">
      <c r="A520" s="47" t="s">
        <v>6</v>
      </c>
      <c r="B520" s="163">
        <v>45449</v>
      </c>
      <c r="C520" s="49">
        <v>0.21465277777777778</v>
      </c>
      <c r="D520" s="49" t="s">
        <v>1246</v>
      </c>
      <c r="E520" s="49" t="s">
        <v>7</v>
      </c>
      <c r="F520" s="47" t="s">
        <v>255</v>
      </c>
    </row>
    <row r="521" spans="1:6" x14ac:dyDescent="0.25">
      <c r="A521" s="47" t="s">
        <v>6</v>
      </c>
      <c r="B521" s="163">
        <v>45450</v>
      </c>
      <c r="C521" s="49">
        <v>0.2305787037037037</v>
      </c>
      <c r="D521" s="49" t="s">
        <v>1258</v>
      </c>
      <c r="E521" s="49" t="s">
        <v>7</v>
      </c>
      <c r="F521" s="47" t="s">
        <v>255</v>
      </c>
    </row>
    <row r="522" spans="1:6" x14ac:dyDescent="0.25">
      <c r="A522" s="47" t="s">
        <v>6</v>
      </c>
      <c r="B522" s="163">
        <v>45451</v>
      </c>
      <c r="C522" s="49">
        <v>0.24755787037037036</v>
      </c>
      <c r="D522" s="49" t="s">
        <v>1554</v>
      </c>
      <c r="E522" s="49" t="s">
        <v>7</v>
      </c>
      <c r="F522" s="47" t="s">
        <v>255</v>
      </c>
    </row>
    <row r="523" spans="1:6" x14ac:dyDescent="0.25">
      <c r="A523" s="47" t="s">
        <v>6</v>
      </c>
      <c r="B523" s="163">
        <v>45453</v>
      </c>
      <c r="C523" s="49">
        <v>0.21859953703703705</v>
      </c>
      <c r="D523" s="49" t="s">
        <v>762</v>
      </c>
      <c r="E523" s="49" t="s">
        <v>7</v>
      </c>
      <c r="F523" s="47" t="s">
        <v>255</v>
      </c>
    </row>
    <row r="524" spans="1:6" x14ac:dyDescent="0.25">
      <c r="A524" s="47" t="s">
        <v>6</v>
      </c>
      <c r="B524" s="163">
        <v>45454</v>
      </c>
      <c r="C524" s="49">
        <v>0.21601851851851853</v>
      </c>
      <c r="D524" s="49" t="s">
        <v>919</v>
      </c>
      <c r="E524" s="49" t="s">
        <v>7</v>
      </c>
      <c r="F524" s="47" t="s">
        <v>255</v>
      </c>
    </row>
    <row r="525" spans="1:6" x14ac:dyDescent="0.25">
      <c r="A525" s="47" t="s">
        <v>6</v>
      </c>
      <c r="B525" s="163">
        <v>45455</v>
      </c>
      <c r="C525" s="49">
        <v>0.2185300925925926</v>
      </c>
      <c r="D525" s="49" t="s">
        <v>1041</v>
      </c>
      <c r="E525" s="49" t="s">
        <v>7</v>
      </c>
      <c r="F525" s="47" t="s">
        <v>255</v>
      </c>
    </row>
    <row r="526" spans="1:6" x14ac:dyDescent="0.25">
      <c r="A526" s="47" t="s">
        <v>6</v>
      </c>
      <c r="B526" s="163">
        <v>45456</v>
      </c>
      <c r="C526" s="49">
        <v>0.22511574074074073</v>
      </c>
      <c r="D526" s="49" t="s">
        <v>1256</v>
      </c>
      <c r="E526" s="49" t="s">
        <v>7</v>
      </c>
      <c r="F526" s="47" t="s">
        <v>255</v>
      </c>
    </row>
    <row r="527" spans="1:6" x14ac:dyDescent="0.25">
      <c r="A527" s="47" t="s">
        <v>6</v>
      </c>
      <c r="B527" s="163">
        <v>45457</v>
      </c>
      <c r="C527" s="49">
        <v>0.23247685185185185</v>
      </c>
      <c r="D527" s="49" t="s">
        <v>1023</v>
      </c>
      <c r="E527" s="49" t="s">
        <v>7</v>
      </c>
      <c r="F527" s="47" t="s">
        <v>255</v>
      </c>
    </row>
    <row r="528" spans="1:6" x14ac:dyDescent="0.25">
      <c r="A528" s="47" t="s">
        <v>6</v>
      </c>
      <c r="B528" s="163">
        <v>45458</v>
      </c>
      <c r="C528" s="49">
        <v>0.25797453703703704</v>
      </c>
      <c r="D528" s="49" t="s">
        <v>1445</v>
      </c>
      <c r="E528" s="49" t="s">
        <v>7</v>
      </c>
      <c r="F528" s="47" t="s">
        <v>255</v>
      </c>
    </row>
    <row r="529" spans="1:6" x14ac:dyDescent="0.25">
      <c r="A529" s="47" t="s">
        <v>6</v>
      </c>
      <c r="B529" s="163">
        <v>45460</v>
      </c>
      <c r="C529" s="49">
        <v>0.22150462962962961</v>
      </c>
      <c r="D529" s="49" t="s">
        <v>1034</v>
      </c>
      <c r="E529" s="49" t="s">
        <v>7</v>
      </c>
      <c r="F529" s="47" t="s">
        <v>255</v>
      </c>
    </row>
    <row r="530" spans="1:6" x14ac:dyDescent="0.25">
      <c r="A530" s="47" t="s">
        <v>6</v>
      </c>
      <c r="B530" s="163">
        <v>45461</v>
      </c>
      <c r="C530" s="49">
        <v>0.21755787037037036</v>
      </c>
      <c r="D530" s="49" t="s">
        <v>1236</v>
      </c>
      <c r="E530" s="49" t="s">
        <v>7</v>
      </c>
      <c r="F530" s="47" t="s">
        <v>255</v>
      </c>
    </row>
    <row r="531" spans="1:6" x14ac:dyDescent="0.25">
      <c r="A531" s="47" t="s">
        <v>6</v>
      </c>
      <c r="B531" s="163">
        <v>45462</v>
      </c>
      <c r="C531" s="49">
        <v>0.22924768518518521</v>
      </c>
      <c r="D531" s="49" t="s">
        <v>1250</v>
      </c>
      <c r="E531" s="49" t="s">
        <v>7</v>
      </c>
      <c r="F531" s="47" t="s">
        <v>255</v>
      </c>
    </row>
    <row r="532" spans="1:6" x14ac:dyDescent="0.25">
      <c r="A532" s="47" t="s">
        <v>6</v>
      </c>
      <c r="B532" s="163">
        <v>45463</v>
      </c>
      <c r="C532" s="49">
        <v>0.21270833333333336</v>
      </c>
      <c r="D532" s="49" t="s">
        <v>605</v>
      </c>
      <c r="E532" s="49" t="s">
        <v>7</v>
      </c>
      <c r="F532" s="47" t="s">
        <v>255</v>
      </c>
    </row>
    <row r="533" spans="1:6" x14ac:dyDescent="0.25">
      <c r="A533" s="47" t="s">
        <v>6</v>
      </c>
      <c r="B533" s="163">
        <v>45464</v>
      </c>
      <c r="C533" s="49">
        <v>0.22056712962962963</v>
      </c>
      <c r="D533" s="49" t="s">
        <v>273</v>
      </c>
      <c r="E533" s="49" t="s">
        <v>7</v>
      </c>
      <c r="F533" s="47" t="s">
        <v>255</v>
      </c>
    </row>
    <row r="534" spans="1:6" x14ac:dyDescent="0.25">
      <c r="A534" s="47" t="s">
        <v>6</v>
      </c>
      <c r="B534" s="163">
        <v>45465</v>
      </c>
      <c r="C534" s="49">
        <v>0.24667824074074074</v>
      </c>
      <c r="D534" s="49" t="s">
        <v>1243</v>
      </c>
      <c r="E534" s="49" t="s">
        <v>7</v>
      </c>
      <c r="F534" s="47" t="s">
        <v>255</v>
      </c>
    </row>
    <row r="535" spans="1:6" x14ac:dyDescent="0.25">
      <c r="A535" s="47" t="s">
        <v>6</v>
      </c>
      <c r="B535" s="163">
        <v>45467</v>
      </c>
      <c r="C535" s="49">
        <v>0.22108796296296296</v>
      </c>
      <c r="D535" s="49" t="s">
        <v>1240</v>
      </c>
      <c r="E535" s="49" t="s">
        <v>7</v>
      </c>
      <c r="F535" s="47" t="s">
        <v>255</v>
      </c>
    </row>
    <row r="536" spans="1:6" x14ac:dyDescent="0.25">
      <c r="A536" s="47" t="s">
        <v>6</v>
      </c>
      <c r="B536" s="163">
        <v>45468</v>
      </c>
      <c r="C536" s="49">
        <v>0.21385416666666668</v>
      </c>
      <c r="D536" s="49" t="s">
        <v>1261</v>
      </c>
      <c r="E536" s="49" t="s">
        <v>7</v>
      </c>
      <c r="F536" s="47" t="s">
        <v>255</v>
      </c>
    </row>
    <row r="537" spans="1:6" x14ac:dyDescent="0.25">
      <c r="A537" s="47" t="s">
        <v>6</v>
      </c>
      <c r="B537" s="163">
        <v>45469</v>
      </c>
      <c r="C537" s="49">
        <v>0.21760416666666668</v>
      </c>
      <c r="D537" s="49" t="s">
        <v>1555</v>
      </c>
      <c r="E537" s="49" t="s">
        <v>7</v>
      </c>
      <c r="F537" s="47" t="s">
        <v>255</v>
      </c>
    </row>
    <row r="538" spans="1:6" x14ac:dyDescent="0.25">
      <c r="A538" s="47" t="s">
        <v>6</v>
      </c>
      <c r="B538" s="163">
        <v>45470</v>
      </c>
      <c r="C538" s="49">
        <v>0.21766203703703704</v>
      </c>
      <c r="D538" s="49" t="s">
        <v>1556</v>
      </c>
      <c r="E538" s="49" t="s">
        <v>7</v>
      </c>
      <c r="F538" s="47" t="s">
        <v>255</v>
      </c>
    </row>
    <row r="539" spans="1:6" x14ac:dyDescent="0.25">
      <c r="A539" s="47" t="s">
        <v>6</v>
      </c>
      <c r="B539" s="163">
        <v>45471</v>
      </c>
      <c r="C539" s="49">
        <v>0.21822916666666667</v>
      </c>
      <c r="D539" s="49" t="s">
        <v>1031</v>
      </c>
      <c r="E539" s="49" t="s">
        <v>7</v>
      </c>
      <c r="F539" s="47" t="s">
        <v>255</v>
      </c>
    </row>
    <row r="540" spans="1:6" x14ac:dyDescent="0.25">
      <c r="A540" s="47" t="s">
        <v>6</v>
      </c>
      <c r="B540" s="163">
        <v>45472</v>
      </c>
      <c r="C540" s="49">
        <v>0.24939814814814812</v>
      </c>
      <c r="D540" s="49" t="s">
        <v>1557</v>
      </c>
      <c r="E540" s="49" t="s">
        <v>7</v>
      </c>
      <c r="F540" s="47" t="s">
        <v>255</v>
      </c>
    </row>
    <row r="541" spans="1:6" x14ac:dyDescent="0.25">
      <c r="A541" s="47" t="s">
        <v>6</v>
      </c>
      <c r="B541" s="163">
        <v>45474</v>
      </c>
      <c r="C541" s="49">
        <v>0.22021990740740741</v>
      </c>
      <c r="D541" s="49" t="s">
        <v>1236</v>
      </c>
      <c r="E541" s="49" t="s">
        <v>7</v>
      </c>
      <c r="F541" s="47" t="s">
        <v>255</v>
      </c>
    </row>
    <row r="542" spans="1:6" x14ac:dyDescent="0.25">
      <c r="A542" s="47" t="s">
        <v>6</v>
      </c>
      <c r="B542" s="163">
        <v>45475</v>
      </c>
      <c r="C542" s="49">
        <v>0.21607638888888889</v>
      </c>
      <c r="D542" s="49" t="s">
        <v>1635</v>
      </c>
      <c r="E542" s="49" t="s">
        <v>7</v>
      </c>
      <c r="F542" s="47" t="s">
        <v>255</v>
      </c>
    </row>
    <row r="543" spans="1:6" x14ac:dyDescent="0.25">
      <c r="A543" s="47" t="s">
        <v>6</v>
      </c>
      <c r="B543" s="163">
        <v>45476</v>
      </c>
      <c r="C543" s="49">
        <v>0.21841435185185185</v>
      </c>
      <c r="D543" s="49" t="s">
        <v>1636</v>
      </c>
      <c r="E543" s="49" t="s">
        <v>7</v>
      </c>
      <c r="F543" s="47" t="s">
        <v>255</v>
      </c>
    </row>
    <row r="544" spans="1:6" x14ac:dyDescent="0.25">
      <c r="A544" s="47" t="s">
        <v>6</v>
      </c>
      <c r="B544" s="163">
        <v>45478</v>
      </c>
      <c r="C544" s="49">
        <v>0.21681712962962962</v>
      </c>
      <c r="D544" s="49" t="s">
        <v>1636</v>
      </c>
      <c r="E544" s="49" t="s">
        <v>7</v>
      </c>
      <c r="F544" s="47" t="s">
        <v>255</v>
      </c>
    </row>
    <row r="545" spans="1:6" x14ac:dyDescent="0.25">
      <c r="A545" s="47" t="s">
        <v>6</v>
      </c>
      <c r="B545" s="163">
        <v>45479</v>
      </c>
      <c r="C545" s="49">
        <v>0.24981481481481482</v>
      </c>
      <c r="D545" s="49" t="s">
        <v>770</v>
      </c>
      <c r="E545" s="49" t="s">
        <v>7</v>
      </c>
      <c r="F545" s="47" t="s">
        <v>255</v>
      </c>
    </row>
    <row r="546" spans="1:6" x14ac:dyDescent="0.25">
      <c r="A546" s="47" t="s">
        <v>6</v>
      </c>
      <c r="B546" s="163">
        <v>45481</v>
      </c>
      <c r="C546" s="49">
        <v>0.22195601851851851</v>
      </c>
      <c r="D546" s="49" t="s">
        <v>1261</v>
      </c>
      <c r="E546" s="49" t="s">
        <v>7</v>
      </c>
      <c r="F546" s="47" t="s">
        <v>255</v>
      </c>
    </row>
    <row r="547" spans="1:6" x14ac:dyDescent="0.25">
      <c r="A547" s="47" t="s">
        <v>6</v>
      </c>
      <c r="B547" s="163">
        <v>45482</v>
      </c>
      <c r="C547" s="49">
        <v>0.21584490740740739</v>
      </c>
      <c r="D547" s="49" t="s">
        <v>1637</v>
      </c>
      <c r="E547" s="49" t="s">
        <v>7</v>
      </c>
      <c r="F547" s="47" t="s">
        <v>255</v>
      </c>
    </row>
    <row r="548" spans="1:6" x14ac:dyDescent="0.25">
      <c r="A548" s="47" t="s">
        <v>6</v>
      </c>
      <c r="B548" s="163">
        <v>45483</v>
      </c>
      <c r="C548" s="49">
        <v>0.22024305555555557</v>
      </c>
      <c r="D548" s="49" t="s">
        <v>1636</v>
      </c>
      <c r="E548" s="49" t="s">
        <v>7</v>
      </c>
      <c r="F548" s="47" t="s">
        <v>255</v>
      </c>
    </row>
    <row r="549" spans="1:6" x14ac:dyDescent="0.25">
      <c r="A549" s="47" t="s">
        <v>6</v>
      </c>
      <c r="B549" s="163">
        <v>45484</v>
      </c>
      <c r="C549" s="49">
        <v>0.20988425925925924</v>
      </c>
      <c r="D549" s="49" t="s">
        <v>1256</v>
      </c>
      <c r="E549" s="49" t="s">
        <v>7</v>
      </c>
      <c r="F549" s="47" t="s">
        <v>255</v>
      </c>
    </row>
    <row r="550" spans="1:6" x14ac:dyDescent="0.25">
      <c r="A550" s="47" t="s">
        <v>6</v>
      </c>
      <c r="B550" s="163">
        <v>45485</v>
      </c>
      <c r="C550" s="49">
        <v>0.24039351851851851</v>
      </c>
      <c r="D550" s="49" t="s">
        <v>371</v>
      </c>
      <c r="E550" s="49" t="s">
        <v>7</v>
      </c>
      <c r="F550" s="47" t="s">
        <v>255</v>
      </c>
    </row>
    <row r="551" spans="1:6" x14ac:dyDescent="0.25">
      <c r="A551" s="47" t="s">
        <v>6</v>
      </c>
      <c r="B551" s="163">
        <v>45486</v>
      </c>
      <c r="C551" s="49">
        <v>0.24853009259259259</v>
      </c>
      <c r="D551" s="49" t="s">
        <v>1638</v>
      </c>
      <c r="E551" s="49" t="s">
        <v>7</v>
      </c>
      <c r="F551" s="47" t="s">
        <v>255</v>
      </c>
    </row>
    <row r="552" spans="1:6" x14ac:dyDescent="0.25">
      <c r="A552" s="47" t="s">
        <v>6</v>
      </c>
      <c r="B552" s="163">
        <v>45488</v>
      </c>
      <c r="C552" s="49">
        <v>0.22187500000000002</v>
      </c>
      <c r="D552" s="49" t="s">
        <v>1639</v>
      </c>
      <c r="E552" s="49" t="s">
        <v>7</v>
      </c>
      <c r="F552" s="47" t="s">
        <v>255</v>
      </c>
    </row>
    <row r="553" spans="1:6" x14ac:dyDescent="0.25">
      <c r="A553" s="47" t="s">
        <v>6</v>
      </c>
      <c r="B553" s="163">
        <v>45489</v>
      </c>
      <c r="C553" s="49">
        <v>0.21187500000000001</v>
      </c>
      <c r="D553" s="49" t="s">
        <v>1640</v>
      </c>
      <c r="E553" s="49" t="s">
        <v>7</v>
      </c>
      <c r="F553" s="47" t="s">
        <v>255</v>
      </c>
    </row>
    <row r="554" spans="1:6" x14ac:dyDescent="0.25">
      <c r="A554" s="47" t="s">
        <v>6</v>
      </c>
      <c r="B554" s="163">
        <v>45490</v>
      </c>
      <c r="C554" s="49">
        <v>0.21415509259259258</v>
      </c>
      <c r="D554" s="49" t="s">
        <v>1641</v>
      </c>
      <c r="E554" s="49" t="s">
        <v>7</v>
      </c>
      <c r="F554" s="47" t="s">
        <v>255</v>
      </c>
    </row>
    <row r="555" spans="1:6" x14ac:dyDescent="0.25">
      <c r="A555" s="47" t="s">
        <v>6</v>
      </c>
      <c r="B555" s="163">
        <v>45491</v>
      </c>
      <c r="C555" s="49">
        <v>0.21788194444444445</v>
      </c>
      <c r="D555" s="49" t="s">
        <v>1031</v>
      </c>
      <c r="E555" s="49" t="s">
        <v>7</v>
      </c>
      <c r="F555" s="47" t="s">
        <v>255</v>
      </c>
    </row>
    <row r="556" spans="1:6" x14ac:dyDescent="0.25">
      <c r="A556" s="47" t="s">
        <v>6</v>
      </c>
      <c r="B556" s="163">
        <v>45492</v>
      </c>
      <c r="C556" s="49">
        <v>0.22047453703703704</v>
      </c>
      <c r="D556" s="49" t="s">
        <v>376</v>
      </c>
      <c r="E556" s="49" t="s">
        <v>7</v>
      </c>
      <c r="F556" s="47" t="s">
        <v>255</v>
      </c>
    </row>
    <row r="557" spans="1:6" x14ac:dyDescent="0.25">
      <c r="A557" s="47" t="s">
        <v>6</v>
      </c>
      <c r="B557" s="163">
        <v>45493</v>
      </c>
      <c r="C557" s="49">
        <v>0.26957175925925925</v>
      </c>
      <c r="D557" s="49" t="s">
        <v>84</v>
      </c>
      <c r="E557" s="49" t="s">
        <v>7</v>
      </c>
      <c r="F557" s="47" t="s">
        <v>255</v>
      </c>
    </row>
    <row r="558" spans="1:6" x14ac:dyDescent="0.25">
      <c r="A558" s="47" t="s">
        <v>6</v>
      </c>
      <c r="B558" s="163">
        <v>45495</v>
      </c>
      <c r="C558" s="49">
        <v>0.22090277777777778</v>
      </c>
      <c r="D558" s="49" t="s">
        <v>1636</v>
      </c>
      <c r="E558" s="49" t="s">
        <v>7</v>
      </c>
      <c r="F558" s="47" t="s">
        <v>255</v>
      </c>
    </row>
    <row r="559" spans="1:6" x14ac:dyDescent="0.25">
      <c r="A559" s="47" t="s">
        <v>6</v>
      </c>
      <c r="B559" s="163">
        <v>45496</v>
      </c>
      <c r="C559" s="49">
        <v>0.21802083333333333</v>
      </c>
      <c r="D559" s="49" t="s">
        <v>1642</v>
      </c>
      <c r="E559" s="49" t="s">
        <v>7</v>
      </c>
      <c r="F559" s="47" t="s">
        <v>255</v>
      </c>
    </row>
    <row r="560" spans="1:6" x14ac:dyDescent="0.25">
      <c r="A560" s="47" t="s">
        <v>6</v>
      </c>
      <c r="B560" s="163">
        <v>45497</v>
      </c>
      <c r="C560" s="49">
        <v>0.22505787037037037</v>
      </c>
      <c r="D560" s="49" t="s">
        <v>271</v>
      </c>
      <c r="E560" s="49" t="s">
        <v>7</v>
      </c>
      <c r="F560" s="47" t="s">
        <v>255</v>
      </c>
    </row>
    <row r="561" spans="1:6" x14ac:dyDescent="0.25">
      <c r="A561" s="47" t="s">
        <v>6</v>
      </c>
      <c r="B561" s="163">
        <v>45498</v>
      </c>
      <c r="C561" s="49">
        <v>0.21980324074074076</v>
      </c>
      <c r="D561" s="49" t="s">
        <v>919</v>
      </c>
      <c r="E561" s="49" t="s">
        <v>7</v>
      </c>
      <c r="F561" s="47" t="s">
        <v>255</v>
      </c>
    </row>
    <row r="562" spans="1:6" x14ac:dyDescent="0.25">
      <c r="A562" s="47" t="s">
        <v>6</v>
      </c>
      <c r="B562" s="163">
        <v>45499</v>
      </c>
      <c r="C562" s="49">
        <v>0.22710648148148149</v>
      </c>
      <c r="D562" s="49" t="s">
        <v>1441</v>
      </c>
      <c r="E562" s="49" t="s">
        <v>7</v>
      </c>
      <c r="F562" s="47" t="s">
        <v>255</v>
      </c>
    </row>
    <row r="563" spans="1:6" x14ac:dyDescent="0.25">
      <c r="A563" s="47" t="s">
        <v>6</v>
      </c>
      <c r="B563" s="163">
        <v>45500</v>
      </c>
      <c r="C563" s="49">
        <v>0.25331018518518517</v>
      </c>
      <c r="D563" s="49" t="s">
        <v>263</v>
      </c>
      <c r="E563" s="49" t="s">
        <v>7</v>
      </c>
      <c r="F563" s="47" t="s">
        <v>255</v>
      </c>
    </row>
    <row r="564" spans="1:6" x14ac:dyDescent="0.25">
      <c r="A564" s="47" t="s">
        <v>6</v>
      </c>
      <c r="B564" s="163">
        <v>45502</v>
      </c>
      <c r="C564" s="49">
        <v>0.23395833333333335</v>
      </c>
      <c r="D564" s="49" t="s">
        <v>105</v>
      </c>
      <c r="E564" s="49" t="s">
        <v>7</v>
      </c>
      <c r="F564" s="47" t="s">
        <v>255</v>
      </c>
    </row>
    <row r="565" spans="1:6" x14ac:dyDescent="0.25">
      <c r="A565" s="47" t="s">
        <v>6</v>
      </c>
      <c r="B565" s="163">
        <v>45503</v>
      </c>
      <c r="C565" s="49">
        <v>0.2212962962962963</v>
      </c>
      <c r="D565" s="49" t="s">
        <v>363</v>
      </c>
      <c r="E565" s="49" t="s">
        <v>7</v>
      </c>
      <c r="F565" s="47" t="s">
        <v>255</v>
      </c>
    </row>
    <row r="566" spans="1:6" x14ac:dyDescent="0.25">
      <c r="A566" s="47" t="s">
        <v>6</v>
      </c>
      <c r="B566" s="163">
        <v>45504</v>
      </c>
      <c r="C566" s="49">
        <v>0.22982638888888887</v>
      </c>
      <c r="D566" s="49" t="s">
        <v>256</v>
      </c>
      <c r="E566" s="49" t="s">
        <v>7</v>
      </c>
      <c r="F566" s="47" t="s">
        <v>255</v>
      </c>
    </row>
    <row r="567" spans="1:6" x14ac:dyDescent="0.25">
      <c r="A567" s="47" t="s">
        <v>6</v>
      </c>
      <c r="B567" s="163">
        <v>45505</v>
      </c>
      <c r="C567" s="49">
        <v>0.22494212962962964</v>
      </c>
      <c r="D567" s="49" t="s">
        <v>1024</v>
      </c>
      <c r="E567" s="49" t="s">
        <v>7</v>
      </c>
      <c r="F567" s="47" t="s">
        <v>255</v>
      </c>
    </row>
    <row r="568" spans="1:6" x14ac:dyDescent="0.25">
      <c r="A568" s="47" t="s">
        <v>6</v>
      </c>
      <c r="B568" s="163">
        <v>45506</v>
      </c>
      <c r="C568" s="49">
        <v>0.24207175925925925</v>
      </c>
      <c r="D568" s="49" t="s">
        <v>982</v>
      </c>
      <c r="E568" s="49" t="s">
        <v>7</v>
      </c>
      <c r="F568" s="47" t="s">
        <v>255</v>
      </c>
    </row>
    <row r="569" spans="1:6" x14ac:dyDescent="0.25">
      <c r="A569" s="47" t="s">
        <v>6</v>
      </c>
      <c r="B569" s="163">
        <v>45507</v>
      </c>
      <c r="C569" s="49">
        <v>0.25002314814814813</v>
      </c>
      <c r="D569" s="49" t="s">
        <v>1837</v>
      </c>
      <c r="E569" s="49" t="s">
        <v>7</v>
      </c>
      <c r="F569" s="47" t="s">
        <v>255</v>
      </c>
    </row>
    <row r="570" spans="1:6" x14ac:dyDescent="0.25">
      <c r="A570" s="47" t="s">
        <v>6</v>
      </c>
      <c r="B570" s="163">
        <v>45509</v>
      </c>
      <c r="C570" s="49">
        <v>0.22004629629629632</v>
      </c>
      <c r="D570" s="49" t="s">
        <v>578</v>
      </c>
      <c r="E570" s="49" t="s">
        <v>7</v>
      </c>
      <c r="F570" s="47" t="s">
        <v>255</v>
      </c>
    </row>
    <row r="571" spans="1:6" x14ac:dyDescent="0.25">
      <c r="A571" s="47" t="s">
        <v>6</v>
      </c>
      <c r="B571" s="163">
        <v>45510</v>
      </c>
      <c r="C571" s="49">
        <v>0.22155092592592593</v>
      </c>
      <c r="D571" s="49" t="s">
        <v>1838</v>
      </c>
      <c r="E571" s="49" t="s">
        <v>7</v>
      </c>
      <c r="F571" s="47" t="s">
        <v>255</v>
      </c>
    </row>
    <row r="572" spans="1:6" x14ac:dyDescent="0.25">
      <c r="A572" s="47" t="s">
        <v>6</v>
      </c>
      <c r="B572" s="163">
        <v>45511</v>
      </c>
      <c r="C572" s="49">
        <v>0.22223379629629628</v>
      </c>
      <c r="D572" s="49" t="s">
        <v>1839</v>
      </c>
      <c r="E572" s="49" t="s">
        <v>7</v>
      </c>
      <c r="F572" s="47" t="s">
        <v>255</v>
      </c>
    </row>
    <row r="573" spans="1:6" x14ac:dyDescent="0.25">
      <c r="A573" s="47" t="s">
        <v>6</v>
      </c>
      <c r="B573" s="163">
        <v>45512</v>
      </c>
      <c r="C573" s="49">
        <v>0.21887731481481479</v>
      </c>
      <c r="D573" s="49" t="s">
        <v>1840</v>
      </c>
      <c r="E573" s="49" t="s">
        <v>7</v>
      </c>
      <c r="F573" s="47" t="s">
        <v>255</v>
      </c>
    </row>
    <row r="574" spans="1:6" x14ac:dyDescent="0.25">
      <c r="A574" s="47" t="s">
        <v>6</v>
      </c>
      <c r="B574" s="163">
        <v>45513</v>
      </c>
      <c r="C574" s="49">
        <v>0.2273263888888889</v>
      </c>
      <c r="D574" s="49" t="s">
        <v>1556</v>
      </c>
      <c r="E574" s="49" t="s">
        <v>7</v>
      </c>
      <c r="F574" s="47" t="s">
        <v>255</v>
      </c>
    </row>
    <row r="575" spans="1:6" x14ac:dyDescent="0.25">
      <c r="A575" s="47" t="s">
        <v>6</v>
      </c>
      <c r="B575" s="163">
        <v>45514</v>
      </c>
      <c r="C575" s="49">
        <v>0.25287037037037036</v>
      </c>
      <c r="D575" s="49" t="s">
        <v>1841</v>
      </c>
      <c r="E575" s="49" t="s">
        <v>7</v>
      </c>
      <c r="F575" s="47" t="s">
        <v>255</v>
      </c>
    </row>
    <row r="576" spans="1:6" x14ac:dyDescent="0.25">
      <c r="A576" s="47" t="s">
        <v>6</v>
      </c>
      <c r="B576" s="163">
        <v>45516</v>
      </c>
      <c r="C576" s="49">
        <v>0.22427083333333334</v>
      </c>
      <c r="D576" s="49" t="s">
        <v>1563</v>
      </c>
      <c r="E576" s="49" t="s">
        <v>7</v>
      </c>
      <c r="F576" s="47" t="s">
        <v>255</v>
      </c>
    </row>
    <row r="577" spans="1:6" x14ac:dyDescent="0.25">
      <c r="A577" s="47" t="s">
        <v>6</v>
      </c>
      <c r="B577" s="163">
        <v>45517</v>
      </c>
      <c r="C577" s="49">
        <v>0.22067129629629631</v>
      </c>
      <c r="D577" s="49" t="s">
        <v>1242</v>
      </c>
      <c r="E577" s="49" t="s">
        <v>7</v>
      </c>
      <c r="F577" s="47" t="s">
        <v>255</v>
      </c>
    </row>
    <row r="578" spans="1:6" x14ac:dyDescent="0.25">
      <c r="A578" s="47" t="s">
        <v>6</v>
      </c>
      <c r="B578" s="163">
        <v>45518</v>
      </c>
      <c r="C578" s="49">
        <v>0.22266203703703702</v>
      </c>
      <c r="D578" s="49" t="s">
        <v>989</v>
      </c>
      <c r="E578" s="49" t="s">
        <v>7</v>
      </c>
      <c r="F578" s="47" t="s">
        <v>255</v>
      </c>
    </row>
    <row r="579" spans="1:6" x14ac:dyDescent="0.25">
      <c r="A579" s="47" t="s">
        <v>6</v>
      </c>
      <c r="B579" s="163">
        <v>45519</v>
      </c>
      <c r="C579" s="49">
        <v>0.22089120370370371</v>
      </c>
      <c r="D579" s="49" t="s">
        <v>1503</v>
      </c>
      <c r="E579" s="49" t="s">
        <v>7</v>
      </c>
      <c r="F579" s="47" t="s">
        <v>255</v>
      </c>
    </row>
    <row r="580" spans="1:6" x14ac:dyDescent="0.25">
      <c r="A580" s="47" t="s">
        <v>6</v>
      </c>
      <c r="B580" s="163">
        <v>45520</v>
      </c>
      <c r="C580" s="49">
        <v>0.2204976851851852</v>
      </c>
      <c r="D580" s="49" t="s">
        <v>988</v>
      </c>
      <c r="E580" s="49" t="s">
        <v>7</v>
      </c>
      <c r="F580" s="47" t="s">
        <v>255</v>
      </c>
    </row>
    <row r="581" spans="1:6" x14ac:dyDescent="0.25">
      <c r="A581" s="47" t="s">
        <v>6</v>
      </c>
      <c r="B581" s="163">
        <v>45521</v>
      </c>
      <c r="C581" s="49">
        <v>0.25096064814814817</v>
      </c>
      <c r="D581" s="49" t="s">
        <v>1842</v>
      </c>
      <c r="E581" s="49" t="s">
        <v>7</v>
      </c>
      <c r="F581" s="47" t="s">
        <v>255</v>
      </c>
    </row>
    <row r="582" spans="1:6" x14ac:dyDescent="0.25">
      <c r="A582" s="47" t="s">
        <v>6</v>
      </c>
      <c r="B582" s="163">
        <v>45523</v>
      </c>
      <c r="C582" s="49">
        <v>0.21583333333333332</v>
      </c>
      <c r="D582" s="49" t="s">
        <v>1644</v>
      </c>
      <c r="E582" s="49" t="s">
        <v>7</v>
      </c>
      <c r="F582" s="47" t="s">
        <v>255</v>
      </c>
    </row>
    <row r="583" spans="1:6" x14ac:dyDescent="0.25">
      <c r="A583" s="47" t="s">
        <v>6</v>
      </c>
      <c r="B583" s="163">
        <v>45524</v>
      </c>
      <c r="C583" s="49">
        <v>0.22280092592592593</v>
      </c>
      <c r="D583" s="49" t="s">
        <v>989</v>
      </c>
      <c r="E583" s="49" t="s">
        <v>7</v>
      </c>
      <c r="F583" s="47" t="s">
        <v>255</v>
      </c>
    </row>
    <row r="584" spans="1:6" x14ac:dyDescent="0.25">
      <c r="A584" s="47" t="s">
        <v>6</v>
      </c>
      <c r="B584" s="163">
        <v>45525</v>
      </c>
      <c r="C584" s="49">
        <v>0.21582175925925925</v>
      </c>
      <c r="D584" s="49" t="s">
        <v>920</v>
      </c>
      <c r="E584" s="49" t="s">
        <v>7</v>
      </c>
      <c r="F584" s="47" t="s">
        <v>255</v>
      </c>
    </row>
    <row r="585" spans="1:6" x14ac:dyDescent="0.25">
      <c r="A585" s="47" t="s">
        <v>6</v>
      </c>
      <c r="B585" s="163">
        <v>45526</v>
      </c>
      <c r="C585" s="49">
        <v>0.24340277777777777</v>
      </c>
      <c r="D585" s="49" t="s">
        <v>1376</v>
      </c>
      <c r="E585" s="49" t="s">
        <v>7</v>
      </c>
      <c r="F585" s="47" t="s">
        <v>255</v>
      </c>
    </row>
    <row r="586" spans="1:6" x14ac:dyDescent="0.25">
      <c r="A586" s="47" t="s">
        <v>6</v>
      </c>
      <c r="B586" s="163">
        <v>45527</v>
      </c>
      <c r="C586" s="49">
        <v>0.22229166666666667</v>
      </c>
      <c r="D586" s="49" t="s">
        <v>99</v>
      </c>
      <c r="E586" s="49" t="s">
        <v>7</v>
      </c>
      <c r="F586" s="47" t="s">
        <v>255</v>
      </c>
    </row>
    <row r="587" spans="1:6" x14ac:dyDescent="0.25">
      <c r="A587" s="47" t="s">
        <v>6</v>
      </c>
      <c r="B587" s="163">
        <v>45528</v>
      </c>
      <c r="C587" s="49">
        <v>0.24927083333333333</v>
      </c>
      <c r="D587" s="49" t="s">
        <v>1843</v>
      </c>
      <c r="E587" s="49" t="s">
        <v>7</v>
      </c>
      <c r="F587" s="47" t="s">
        <v>255</v>
      </c>
    </row>
    <row r="588" spans="1:6" x14ac:dyDescent="0.25">
      <c r="A588" s="47" t="s">
        <v>6</v>
      </c>
      <c r="B588" s="163">
        <v>45530</v>
      </c>
      <c r="C588" s="49">
        <v>0.23042824074074075</v>
      </c>
      <c r="D588" s="49" t="s">
        <v>479</v>
      </c>
      <c r="E588" s="49" t="s">
        <v>7</v>
      </c>
      <c r="F588" s="47" t="s">
        <v>255</v>
      </c>
    </row>
    <row r="589" spans="1:6" x14ac:dyDescent="0.25">
      <c r="A589" s="47" t="s">
        <v>6</v>
      </c>
      <c r="B589" s="163">
        <v>45531</v>
      </c>
      <c r="C589" s="49">
        <v>0.22964120370370369</v>
      </c>
      <c r="D589" s="49" t="s">
        <v>1235</v>
      </c>
      <c r="E589" s="49" t="s">
        <v>7</v>
      </c>
      <c r="F589" s="47" t="s">
        <v>255</v>
      </c>
    </row>
    <row r="590" spans="1:6" x14ac:dyDescent="0.25">
      <c r="A590" s="47" t="s">
        <v>6</v>
      </c>
      <c r="B590" s="163">
        <v>45532</v>
      </c>
      <c r="C590" s="49">
        <v>0.22333333333333336</v>
      </c>
      <c r="D590" s="49" t="s">
        <v>769</v>
      </c>
      <c r="E590" s="49" t="s">
        <v>7</v>
      </c>
      <c r="F590" s="47" t="s">
        <v>255</v>
      </c>
    </row>
    <row r="591" spans="1:6" x14ac:dyDescent="0.25">
      <c r="A591" s="47" t="s">
        <v>6</v>
      </c>
      <c r="B591" s="163">
        <v>45533</v>
      </c>
      <c r="C591" s="49">
        <v>0.22519675925925928</v>
      </c>
      <c r="D591" s="49" t="s">
        <v>97</v>
      </c>
      <c r="E591" s="49" t="s">
        <v>7</v>
      </c>
      <c r="F591" s="47" t="s">
        <v>255</v>
      </c>
    </row>
    <row r="592" spans="1:6" x14ac:dyDescent="0.25">
      <c r="A592" s="47" t="s">
        <v>6</v>
      </c>
      <c r="B592" s="163">
        <v>45534</v>
      </c>
      <c r="C592" s="49">
        <v>0.26962962962962961</v>
      </c>
      <c r="D592" s="49" t="s">
        <v>1844</v>
      </c>
      <c r="E592" s="49" t="s">
        <v>7</v>
      </c>
      <c r="F592" s="47" t="s">
        <v>255</v>
      </c>
    </row>
    <row r="593" spans="1:6" x14ac:dyDescent="0.25">
      <c r="A593" s="47" t="s">
        <v>6</v>
      </c>
      <c r="B593" s="163">
        <v>45535</v>
      </c>
      <c r="C593" s="49">
        <v>0.25164351851851852</v>
      </c>
      <c r="D593" s="49" t="s">
        <v>1845</v>
      </c>
      <c r="E593" s="49" t="s">
        <v>7</v>
      </c>
      <c r="F593" s="47" t="s">
        <v>255</v>
      </c>
    </row>
    <row r="594" spans="1:6" x14ac:dyDescent="0.25">
      <c r="A594" s="38" t="s">
        <v>6</v>
      </c>
      <c r="B594" s="167">
        <v>45538</v>
      </c>
      <c r="C594" s="168">
        <v>0.22348379629629631</v>
      </c>
      <c r="D594" s="37" t="s">
        <v>91</v>
      </c>
      <c r="E594" s="38" t="s">
        <v>7</v>
      </c>
      <c r="F594" s="38" t="s">
        <v>255</v>
      </c>
    </row>
    <row r="595" spans="1:6" x14ac:dyDescent="0.25">
      <c r="A595" s="38" t="s">
        <v>6</v>
      </c>
      <c r="B595" s="167">
        <v>45539</v>
      </c>
      <c r="C595" s="168">
        <v>0.22263888888888889</v>
      </c>
      <c r="D595" s="37" t="s">
        <v>1898</v>
      </c>
      <c r="E595" s="38" t="s">
        <v>7</v>
      </c>
      <c r="F595" s="38" t="s">
        <v>255</v>
      </c>
    </row>
    <row r="596" spans="1:6" x14ac:dyDescent="0.25">
      <c r="A596" s="38" t="s">
        <v>6</v>
      </c>
      <c r="B596" s="167">
        <v>45540</v>
      </c>
      <c r="C596" s="168">
        <v>0.22349537037037037</v>
      </c>
      <c r="D596" s="37" t="s">
        <v>1899</v>
      </c>
      <c r="E596" s="38" t="s">
        <v>7</v>
      </c>
      <c r="F596" s="38" t="s">
        <v>255</v>
      </c>
    </row>
    <row r="597" spans="1:6" x14ac:dyDescent="0.25">
      <c r="A597" s="38" t="s">
        <v>6</v>
      </c>
      <c r="B597" s="167">
        <v>45541</v>
      </c>
      <c r="C597" s="168">
        <v>0.23311342592592593</v>
      </c>
      <c r="D597" s="37" t="s">
        <v>270</v>
      </c>
      <c r="E597" s="38" t="s">
        <v>7</v>
      </c>
      <c r="F597" s="38" t="s">
        <v>255</v>
      </c>
    </row>
    <row r="598" spans="1:6" x14ac:dyDescent="0.25">
      <c r="A598" s="38" t="s">
        <v>6</v>
      </c>
      <c r="B598" s="167">
        <v>45542</v>
      </c>
      <c r="C598" s="168">
        <v>0.25156250000000002</v>
      </c>
      <c r="D598" s="37" t="s">
        <v>679</v>
      </c>
      <c r="E598" s="38" t="s">
        <v>7</v>
      </c>
      <c r="F598" s="38" t="s">
        <v>255</v>
      </c>
    </row>
    <row r="599" spans="1:6" x14ac:dyDescent="0.25">
      <c r="A599" s="38" t="s">
        <v>6</v>
      </c>
      <c r="B599" s="167">
        <v>45544</v>
      </c>
      <c r="C599" s="168">
        <v>0.22405092592592593</v>
      </c>
      <c r="D599" s="37" t="s">
        <v>772</v>
      </c>
      <c r="E599" s="38" t="s">
        <v>7</v>
      </c>
      <c r="F599" s="38" t="s">
        <v>255</v>
      </c>
    </row>
    <row r="600" spans="1:6" x14ac:dyDescent="0.25">
      <c r="A600" s="38" t="s">
        <v>6</v>
      </c>
      <c r="B600" s="167">
        <v>45545</v>
      </c>
      <c r="C600" s="168">
        <v>0.21983796296296296</v>
      </c>
      <c r="D600" s="37" t="s">
        <v>99</v>
      </c>
      <c r="E600" s="38" t="s">
        <v>7</v>
      </c>
      <c r="F600" s="38" t="s">
        <v>255</v>
      </c>
    </row>
    <row r="601" spans="1:6" x14ac:dyDescent="0.25">
      <c r="A601" s="38" t="s">
        <v>6</v>
      </c>
      <c r="B601" s="167">
        <v>45546</v>
      </c>
      <c r="C601" s="168">
        <v>0.21424768518518519</v>
      </c>
      <c r="D601" s="37" t="s">
        <v>1900</v>
      </c>
      <c r="E601" s="38" t="s">
        <v>7</v>
      </c>
      <c r="F601" s="38" t="s">
        <v>255</v>
      </c>
    </row>
    <row r="602" spans="1:6" x14ac:dyDescent="0.25">
      <c r="A602" s="38" t="s">
        <v>6</v>
      </c>
      <c r="B602" s="167">
        <v>45547</v>
      </c>
      <c r="C602" s="168">
        <v>0.21482638888888889</v>
      </c>
      <c r="D602" s="37" t="s">
        <v>615</v>
      </c>
      <c r="E602" s="38" t="s">
        <v>7</v>
      </c>
      <c r="F602" s="38" t="s">
        <v>255</v>
      </c>
    </row>
    <row r="603" spans="1:6" x14ac:dyDescent="0.25">
      <c r="A603" s="38" t="s">
        <v>6</v>
      </c>
      <c r="B603" s="167">
        <v>45548</v>
      </c>
      <c r="C603" s="168">
        <v>0.2210300925925926</v>
      </c>
      <c r="D603" s="37" t="s">
        <v>93</v>
      </c>
      <c r="E603" s="38" t="s">
        <v>7</v>
      </c>
      <c r="F603" s="38" t="s">
        <v>255</v>
      </c>
    </row>
    <row r="604" spans="1:6" x14ac:dyDescent="0.25">
      <c r="A604" s="38" t="s">
        <v>6</v>
      </c>
      <c r="B604" s="167">
        <v>45549</v>
      </c>
      <c r="C604" s="168">
        <v>0.25311342592592595</v>
      </c>
      <c r="D604" s="37" t="s">
        <v>1901</v>
      </c>
      <c r="E604" s="38" t="s">
        <v>7</v>
      </c>
      <c r="F604" s="38" t="s">
        <v>255</v>
      </c>
    </row>
    <row r="605" spans="1:6" x14ac:dyDescent="0.25">
      <c r="A605" s="38" t="s">
        <v>6</v>
      </c>
      <c r="B605" s="167">
        <v>45551</v>
      </c>
      <c r="C605" s="168">
        <v>0.22008101851851852</v>
      </c>
      <c r="D605" s="37" t="s">
        <v>93</v>
      </c>
      <c r="E605" s="38" t="s">
        <v>7</v>
      </c>
      <c r="F605" s="38" t="s">
        <v>255</v>
      </c>
    </row>
    <row r="606" spans="1:6" x14ac:dyDescent="0.25">
      <c r="A606" s="38" t="s">
        <v>6</v>
      </c>
      <c r="B606" s="167">
        <v>45552</v>
      </c>
      <c r="C606" s="168">
        <v>0.22306712962962963</v>
      </c>
      <c r="D606" s="37" t="s">
        <v>97</v>
      </c>
      <c r="E606" s="38" t="s">
        <v>7</v>
      </c>
      <c r="F606" s="38" t="s">
        <v>255</v>
      </c>
    </row>
    <row r="607" spans="1:6" x14ac:dyDescent="0.25">
      <c r="A607" s="38" t="s">
        <v>6</v>
      </c>
      <c r="B607" s="167">
        <v>45553</v>
      </c>
      <c r="C607" s="168">
        <v>0.2267824074074074</v>
      </c>
      <c r="D607" s="37" t="s">
        <v>97</v>
      </c>
      <c r="E607" s="38" t="s">
        <v>7</v>
      </c>
      <c r="F607" s="38" t="s">
        <v>255</v>
      </c>
    </row>
    <row r="608" spans="1:6" x14ac:dyDescent="0.25">
      <c r="A608" s="38" t="s">
        <v>6</v>
      </c>
      <c r="B608" s="167">
        <v>45554</v>
      </c>
      <c r="C608" s="168">
        <v>0.23077546296296297</v>
      </c>
      <c r="D608" s="37" t="s">
        <v>101</v>
      </c>
      <c r="E608" s="38" t="s">
        <v>7</v>
      </c>
      <c r="F608" s="38" t="s">
        <v>255</v>
      </c>
    </row>
    <row r="609" spans="1:6" x14ac:dyDescent="0.25">
      <c r="A609" s="38" t="s">
        <v>6</v>
      </c>
      <c r="B609" s="167">
        <v>45555</v>
      </c>
      <c r="C609" s="168">
        <v>0.22105324074074073</v>
      </c>
      <c r="D609" s="37" t="s">
        <v>381</v>
      </c>
      <c r="E609" s="38" t="s">
        <v>7</v>
      </c>
      <c r="F609" s="38" t="s">
        <v>255</v>
      </c>
    </row>
    <row r="610" spans="1:6" x14ac:dyDescent="0.25">
      <c r="A610" s="38" t="s">
        <v>6</v>
      </c>
      <c r="B610" s="167">
        <v>45556</v>
      </c>
      <c r="C610" s="168">
        <v>0.25094907407407407</v>
      </c>
      <c r="D610" s="37" t="s">
        <v>1902</v>
      </c>
      <c r="E610" s="38" t="s">
        <v>7</v>
      </c>
      <c r="F610" s="38" t="s">
        <v>255</v>
      </c>
    </row>
    <row r="611" spans="1:6" x14ac:dyDescent="0.25">
      <c r="A611" s="38" t="s">
        <v>6</v>
      </c>
      <c r="B611" s="167">
        <v>45558</v>
      </c>
      <c r="C611" s="168">
        <v>0.22105324074074073</v>
      </c>
      <c r="D611" s="37" t="s">
        <v>624</v>
      </c>
      <c r="E611" s="38" t="s">
        <v>7</v>
      </c>
      <c r="F611" s="38" t="s">
        <v>255</v>
      </c>
    </row>
    <row r="612" spans="1:6" x14ac:dyDescent="0.25">
      <c r="A612" s="38" t="s">
        <v>6</v>
      </c>
      <c r="B612" s="167">
        <v>45559</v>
      </c>
      <c r="C612" s="168">
        <v>0.22875000000000001</v>
      </c>
      <c r="D612" s="37" t="s">
        <v>610</v>
      </c>
      <c r="E612" s="38" t="s">
        <v>7</v>
      </c>
      <c r="F612" s="38" t="s">
        <v>255</v>
      </c>
    </row>
    <row r="613" spans="1:6" x14ac:dyDescent="0.25">
      <c r="A613" s="38" t="s">
        <v>6</v>
      </c>
      <c r="B613" s="167">
        <v>45560</v>
      </c>
      <c r="C613" s="168">
        <v>0.22167824074074075</v>
      </c>
      <c r="D613" s="37" t="s">
        <v>275</v>
      </c>
      <c r="E613" s="38" t="s">
        <v>7</v>
      </c>
      <c r="F613" s="38" t="s">
        <v>255</v>
      </c>
    </row>
    <row r="614" spans="1:6" x14ac:dyDescent="0.25">
      <c r="A614" s="38" t="s">
        <v>6</v>
      </c>
      <c r="B614" s="167">
        <v>45561</v>
      </c>
      <c r="C614" s="168">
        <v>0.22214120370370372</v>
      </c>
      <c r="D614" s="37" t="s">
        <v>265</v>
      </c>
      <c r="E614" s="38" t="s">
        <v>7</v>
      </c>
      <c r="F614" s="38" t="s">
        <v>255</v>
      </c>
    </row>
    <row r="615" spans="1:6" x14ac:dyDescent="0.25">
      <c r="A615" s="38" t="s">
        <v>6</v>
      </c>
      <c r="B615" s="167">
        <v>45562</v>
      </c>
      <c r="C615" s="168">
        <v>0.25104166666666666</v>
      </c>
      <c r="D615" s="37" t="s">
        <v>1903</v>
      </c>
      <c r="E615" s="38" t="s">
        <v>7</v>
      </c>
      <c r="F615" s="38" t="s">
        <v>255</v>
      </c>
    </row>
    <row r="616" spans="1:6" x14ac:dyDescent="0.25">
      <c r="A616" s="38" t="s">
        <v>6</v>
      </c>
      <c r="B616" s="167">
        <v>45563</v>
      </c>
      <c r="C616" s="168">
        <v>0.25696759259259261</v>
      </c>
      <c r="D616" s="37" t="s">
        <v>710</v>
      </c>
      <c r="E616" s="38" t="s">
        <v>7</v>
      </c>
      <c r="F616" s="38" t="s">
        <v>255</v>
      </c>
    </row>
    <row r="617" spans="1:6" x14ac:dyDescent="0.25">
      <c r="A617" s="38" t="s">
        <v>6</v>
      </c>
      <c r="B617" s="167">
        <v>45565</v>
      </c>
      <c r="C617" s="168">
        <v>0.21665509259259258</v>
      </c>
      <c r="D617" s="37" t="s">
        <v>870</v>
      </c>
      <c r="E617" s="38" t="s">
        <v>7</v>
      </c>
      <c r="F617" s="38" t="s">
        <v>255</v>
      </c>
    </row>
    <row r="618" spans="1:6" x14ac:dyDescent="0.25">
      <c r="A618" s="38" t="s">
        <v>6</v>
      </c>
      <c r="B618" s="167">
        <v>45566</v>
      </c>
      <c r="C618" s="37">
        <v>0.22841435185185185</v>
      </c>
      <c r="D618" s="37" t="s">
        <v>769</v>
      </c>
      <c r="E618" s="38" t="s">
        <v>7</v>
      </c>
      <c r="F618" s="38" t="s">
        <v>255</v>
      </c>
    </row>
    <row r="619" spans="1:6" x14ac:dyDescent="0.25">
      <c r="A619" s="38" t="s">
        <v>6</v>
      </c>
      <c r="B619" s="167">
        <v>45567</v>
      </c>
      <c r="C619" s="37">
        <v>0.22511574074074073</v>
      </c>
      <c r="D619" s="37" t="s">
        <v>672</v>
      </c>
      <c r="E619" s="38" t="s">
        <v>7</v>
      </c>
      <c r="F619" s="38" t="s">
        <v>255</v>
      </c>
    </row>
    <row r="620" spans="1:6" x14ac:dyDescent="0.25">
      <c r="A620" s="38" t="s">
        <v>6</v>
      </c>
      <c r="B620" s="167">
        <v>45568</v>
      </c>
      <c r="C620" s="37">
        <v>0.23302083333333334</v>
      </c>
      <c r="D620" s="37" t="s">
        <v>363</v>
      </c>
      <c r="E620" s="38" t="s">
        <v>7</v>
      </c>
      <c r="F620" s="38" t="s">
        <v>255</v>
      </c>
    </row>
    <row r="621" spans="1:6" x14ac:dyDescent="0.25">
      <c r="A621" s="38" t="s">
        <v>6</v>
      </c>
      <c r="B621" s="167">
        <v>45569</v>
      </c>
      <c r="C621" s="37">
        <v>0.22422453703703704</v>
      </c>
      <c r="D621" s="37" t="s">
        <v>1034</v>
      </c>
      <c r="E621" s="38" t="s">
        <v>7</v>
      </c>
      <c r="F621" s="38" t="s">
        <v>255</v>
      </c>
    </row>
    <row r="622" spans="1:6" x14ac:dyDescent="0.25">
      <c r="A622" s="38" t="s">
        <v>6</v>
      </c>
      <c r="B622" s="167">
        <v>45570</v>
      </c>
      <c r="C622" s="37">
        <v>0.24862268518518518</v>
      </c>
      <c r="D622" s="37" t="s">
        <v>1904</v>
      </c>
      <c r="E622" s="38" t="s">
        <v>7</v>
      </c>
      <c r="F622" s="38" t="s">
        <v>255</v>
      </c>
    </row>
    <row r="623" spans="1:6" x14ac:dyDescent="0.25">
      <c r="A623" s="38" t="s">
        <v>6</v>
      </c>
      <c r="B623" s="167">
        <v>45572</v>
      </c>
      <c r="C623" s="37">
        <v>0.21459490740740741</v>
      </c>
      <c r="D623" s="37" t="s">
        <v>1905</v>
      </c>
      <c r="E623" s="38" t="s">
        <v>7</v>
      </c>
      <c r="F623" s="38" t="s">
        <v>255</v>
      </c>
    </row>
    <row r="624" spans="1:6" x14ac:dyDescent="0.25">
      <c r="A624" s="38" t="s">
        <v>6</v>
      </c>
      <c r="B624" s="167">
        <v>45573</v>
      </c>
      <c r="C624" s="37">
        <v>0.215</v>
      </c>
      <c r="D624" s="37" t="s">
        <v>555</v>
      </c>
      <c r="E624" s="38" t="s">
        <v>7</v>
      </c>
      <c r="F624" s="38" t="s">
        <v>255</v>
      </c>
    </row>
    <row r="625" spans="1:6" x14ac:dyDescent="0.25">
      <c r="A625" s="38" t="s">
        <v>6</v>
      </c>
      <c r="B625" s="167">
        <v>45574</v>
      </c>
      <c r="C625" s="37">
        <v>0.21812500000000001</v>
      </c>
      <c r="D625" s="37" t="s">
        <v>988</v>
      </c>
      <c r="E625" s="38" t="s">
        <v>7</v>
      </c>
      <c r="F625" s="38" t="s">
        <v>255</v>
      </c>
    </row>
    <row r="626" spans="1:6" x14ac:dyDescent="0.25">
      <c r="A626" s="38" t="s">
        <v>6</v>
      </c>
      <c r="B626" s="167">
        <v>45575</v>
      </c>
      <c r="C626" s="37">
        <v>0.22524305555555554</v>
      </c>
      <c r="D626" s="37" t="s">
        <v>92</v>
      </c>
      <c r="E626" s="38" t="s">
        <v>7</v>
      </c>
      <c r="F626" s="38" t="s">
        <v>255</v>
      </c>
    </row>
    <row r="627" spans="1:6" x14ac:dyDescent="0.25">
      <c r="A627" s="38" t="s">
        <v>6</v>
      </c>
      <c r="B627" s="167">
        <v>45576</v>
      </c>
      <c r="C627" s="37">
        <v>0.22718749999999999</v>
      </c>
      <c r="D627" s="37" t="s">
        <v>606</v>
      </c>
      <c r="E627" s="38" t="s">
        <v>7</v>
      </c>
      <c r="F627" s="38" t="s">
        <v>255</v>
      </c>
    </row>
    <row r="628" spans="1:6" x14ac:dyDescent="0.25">
      <c r="A628" s="38" t="s">
        <v>6</v>
      </c>
      <c r="B628" s="167">
        <v>45577</v>
      </c>
      <c r="C628" s="37">
        <v>0.25306712962962963</v>
      </c>
      <c r="D628" s="37" t="s">
        <v>1906</v>
      </c>
      <c r="E628" s="38" t="s">
        <v>7</v>
      </c>
      <c r="F628" s="38" t="s">
        <v>255</v>
      </c>
    </row>
    <row r="629" spans="1:6" x14ac:dyDescent="0.25">
      <c r="A629" s="38" t="s">
        <v>6</v>
      </c>
      <c r="B629" s="167">
        <v>45579</v>
      </c>
      <c r="C629" s="37">
        <v>0.23746527777777779</v>
      </c>
      <c r="D629" s="37" t="s">
        <v>363</v>
      </c>
      <c r="E629" s="38" t="s">
        <v>7</v>
      </c>
      <c r="F629" s="38" t="s">
        <v>255</v>
      </c>
    </row>
    <row r="630" spans="1:6" x14ac:dyDescent="0.25">
      <c r="A630" s="38" t="s">
        <v>6</v>
      </c>
      <c r="B630" s="167">
        <v>45580</v>
      </c>
      <c r="C630" s="37">
        <v>0.22111111111111112</v>
      </c>
      <c r="D630" s="37" t="s">
        <v>1378</v>
      </c>
      <c r="E630" s="38" t="s">
        <v>7</v>
      </c>
      <c r="F630" s="38" t="s">
        <v>255</v>
      </c>
    </row>
    <row r="631" spans="1:6" x14ac:dyDescent="0.25">
      <c r="A631" s="38" t="s">
        <v>6</v>
      </c>
      <c r="B631" s="167">
        <v>45581</v>
      </c>
      <c r="C631" s="37">
        <v>0.21581018518518519</v>
      </c>
      <c r="D631" s="37" t="s">
        <v>363</v>
      </c>
      <c r="E631" s="38" t="s">
        <v>7</v>
      </c>
      <c r="F631" s="38" t="s">
        <v>255</v>
      </c>
    </row>
    <row r="632" spans="1:6" x14ac:dyDescent="0.25">
      <c r="A632" s="38" t="s">
        <v>6</v>
      </c>
      <c r="B632" s="167">
        <v>45582</v>
      </c>
      <c r="C632" s="37">
        <v>0.22146990740740741</v>
      </c>
      <c r="D632" s="37" t="s">
        <v>919</v>
      </c>
      <c r="E632" s="38" t="s">
        <v>7</v>
      </c>
      <c r="F632" s="38" t="s">
        <v>255</v>
      </c>
    </row>
    <row r="633" spans="1:6" x14ac:dyDescent="0.25">
      <c r="A633" s="38" t="s">
        <v>6</v>
      </c>
      <c r="B633" s="167">
        <v>45583</v>
      </c>
      <c r="C633" s="37">
        <v>0.22476851851851851</v>
      </c>
      <c r="D633" s="37" t="s">
        <v>1232</v>
      </c>
      <c r="E633" s="38" t="s">
        <v>7</v>
      </c>
      <c r="F633" s="38" t="s">
        <v>255</v>
      </c>
    </row>
    <row r="634" spans="1:6" x14ac:dyDescent="0.25">
      <c r="A634" s="38" t="s">
        <v>6</v>
      </c>
      <c r="B634" s="167">
        <v>45584</v>
      </c>
      <c r="C634" s="37">
        <v>0.25641203703703702</v>
      </c>
      <c r="D634" s="37" t="s">
        <v>1907</v>
      </c>
      <c r="E634" s="38" t="s">
        <v>7</v>
      </c>
      <c r="F634" s="38" t="s">
        <v>255</v>
      </c>
    </row>
    <row r="635" spans="1:6" x14ac:dyDescent="0.25">
      <c r="A635" s="38" t="s">
        <v>6</v>
      </c>
      <c r="B635" s="167">
        <v>45586</v>
      </c>
      <c r="C635" s="37">
        <v>0.22660879629629629</v>
      </c>
      <c r="D635" s="37" t="s">
        <v>922</v>
      </c>
      <c r="E635" s="38" t="s">
        <v>7</v>
      </c>
      <c r="F635" s="38" t="s">
        <v>255</v>
      </c>
    </row>
    <row r="636" spans="1:6" x14ac:dyDescent="0.25">
      <c r="A636" s="38" t="s">
        <v>6</v>
      </c>
      <c r="B636" s="167">
        <v>45587</v>
      </c>
      <c r="C636" s="37">
        <v>0.21894675925925927</v>
      </c>
      <c r="D636" s="37" t="s">
        <v>369</v>
      </c>
      <c r="E636" s="38" t="s">
        <v>7</v>
      </c>
      <c r="F636" s="38" t="s">
        <v>255</v>
      </c>
    </row>
    <row r="637" spans="1:6" x14ac:dyDescent="0.25">
      <c r="A637" s="38" t="s">
        <v>6</v>
      </c>
      <c r="B637" s="167">
        <v>45588</v>
      </c>
      <c r="C637" s="37">
        <v>0.22032407407407406</v>
      </c>
      <c r="D637" s="37" t="s">
        <v>572</v>
      </c>
      <c r="E637" s="38" t="s">
        <v>7</v>
      </c>
      <c r="F637" s="38" t="s">
        <v>255</v>
      </c>
    </row>
    <row r="638" spans="1:6" x14ac:dyDescent="0.25">
      <c r="A638" s="38" t="s">
        <v>6</v>
      </c>
      <c r="B638" s="167">
        <v>45589</v>
      </c>
      <c r="C638" s="37">
        <v>0.22409722222222223</v>
      </c>
      <c r="D638" s="37" t="s">
        <v>369</v>
      </c>
      <c r="E638" s="38" t="s">
        <v>7</v>
      </c>
      <c r="F638" s="38" t="s">
        <v>255</v>
      </c>
    </row>
    <row r="639" spans="1:6" x14ac:dyDescent="0.25">
      <c r="A639" s="38" t="s">
        <v>6</v>
      </c>
      <c r="B639" s="167">
        <v>45590</v>
      </c>
      <c r="C639" s="37">
        <v>0.22660879629629629</v>
      </c>
      <c r="D639" s="37" t="s">
        <v>369</v>
      </c>
      <c r="E639" s="38" t="s">
        <v>7</v>
      </c>
      <c r="F639" s="38" t="s">
        <v>255</v>
      </c>
    </row>
    <row r="640" spans="1:6" x14ac:dyDescent="0.25">
      <c r="A640" s="38" t="s">
        <v>6</v>
      </c>
      <c r="B640" s="167">
        <v>45591</v>
      </c>
      <c r="C640" s="37">
        <v>0.21689814814814815</v>
      </c>
      <c r="D640" s="37" t="s">
        <v>1908</v>
      </c>
      <c r="E640" s="38" t="s">
        <v>7</v>
      </c>
      <c r="F640" s="38" t="s">
        <v>255</v>
      </c>
    </row>
    <row r="641" spans="1:6" x14ac:dyDescent="0.25">
      <c r="A641" s="38" t="s">
        <v>6</v>
      </c>
      <c r="B641" s="167">
        <v>45593</v>
      </c>
      <c r="C641" s="37">
        <v>0.22399305555555554</v>
      </c>
      <c r="D641" s="37" t="s">
        <v>1258</v>
      </c>
      <c r="E641" s="38" t="s">
        <v>7</v>
      </c>
      <c r="F641" s="38" t="s">
        <v>255</v>
      </c>
    </row>
    <row r="642" spans="1:6" x14ac:dyDescent="0.25">
      <c r="A642" s="38" t="s">
        <v>6</v>
      </c>
      <c r="B642" s="167">
        <v>45594</v>
      </c>
      <c r="C642" s="37">
        <v>0.2195138888888889</v>
      </c>
      <c r="D642" s="37" t="s">
        <v>1444</v>
      </c>
      <c r="E642" s="38" t="s">
        <v>7</v>
      </c>
      <c r="F642" s="38" t="s">
        <v>255</v>
      </c>
    </row>
    <row r="643" spans="1:6" x14ac:dyDescent="0.25">
      <c r="A643" s="38" t="s">
        <v>6</v>
      </c>
      <c r="B643" s="167">
        <v>45595</v>
      </c>
      <c r="C643" s="37">
        <v>0.2242824074074074</v>
      </c>
      <c r="D643" s="37" t="s">
        <v>769</v>
      </c>
      <c r="E643" s="38" t="s">
        <v>7</v>
      </c>
      <c r="F643" s="38" t="s">
        <v>255</v>
      </c>
    </row>
    <row r="644" spans="1:6" x14ac:dyDescent="0.25">
      <c r="A644" s="38" t="s">
        <v>6</v>
      </c>
      <c r="B644" s="167">
        <v>45596</v>
      </c>
      <c r="C644" s="37">
        <v>0.22166666666666668</v>
      </c>
      <c r="D644" s="37" t="s">
        <v>1242</v>
      </c>
      <c r="E644" s="38" t="s">
        <v>7</v>
      </c>
      <c r="F644" s="38" t="s">
        <v>255</v>
      </c>
    </row>
    <row r="645" spans="1:6" x14ac:dyDescent="0.25">
      <c r="A645" s="38" t="s">
        <v>6</v>
      </c>
      <c r="B645" s="167">
        <v>45597</v>
      </c>
      <c r="C645" s="37">
        <v>0.22508101851851853</v>
      </c>
      <c r="D645" s="37" t="s">
        <v>481</v>
      </c>
      <c r="E645" s="38" t="s">
        <v>7</v>
      </c>
      <c r="F645" s="38" t="s">
        <v>255</v>
      </c>
    </row>
    <row r="646" spans="1:6" x14ac:dyDescent="0.25">
      <c r="A646" s="38" t="s">
        <v>6</v>
      </c>
      <c r="B646" s="167">
        <v>45598</v>
      </c>
      <c r="C646" s="37">
        <v>0.25081018518518516</v>
      </c>
      <c r="D646" s="37" t="s">
        <v>1909</v>
      </c>
      <c r="E646" s="38" t="s">
        <v>7</v>
      </c>
      <c r="F646" s="38" t="s">
        <v>255</v>
      </c>
    </row>
    <row r="647" spans="1:6" x14ac:dyDescent="0.25">
      <c r="A647" s="38" t="s">
        <v>6</v>
      </c>
      <c r="B647" s="167">
        <v>45600</v>
      </c>
      <c r="C647" s="37">
        <v>0.2495138888888889</v>
      </c>
      <c r="D647" s="37" t="s">
        <v>88</v>
      </c>
      <c r="E647" s="38" t="s">
        <v>7</v>
      </c>
      <c r="F647" s="38" t="s">
        <v>255</v>
      </c>
    </row>
    <row r="648" spans="1:6" x14ac:dyDescent="0.25">
      <c r="A648" s="38" t="s">
        <v>6</v>
      </c>
      <c r="B648" s="167">
        <v>45601</v>
      </c>
      <c r="C648" s="37">
        <v>0.21618055555555554</v>
      </c>
      <c r="D648" s="37" t="s">
        <v>1910</v>
      </c>
      <c r="E648" s="38" t="s">
        <v>7</v>
      </c>
      <c r="F648" s="38" t="s">
        <v>255</v>
      </c>
    </row>
    <row r="649" spans="1:6" x14ac:dyDescent="0.25">
      <c r="A649" s="38" t="s">
        <v>6</v>
      </c>
      <c r="B649" s="167">
        <v>45602</v>
      </c>
      <c r="C649" s="37">
        <v>0.21787037037037038</v>
      </c>
      <c r="D649" s="37" t="s">
        <v>275</v>
      </c>
      <c r="E649" s="38" t="s">
        <v>7</v>
      </c>
      <c r="F649" s="38" t="s">
        <v>255</v>
      </c>
    </row>
    <row r="650" spans="1:6" x14ac:dyDescent="0.25">
      <c r="A650" s="38" t="s">
        <v>6</v>
      </c>
      <c r="B650" s="167">
        <v>45603</v>
      </c>
      <c r="C650" s="37">
        <v>0.22173611111111111</v>
      </c>
      <c r="D650" s="37" t="s">
        <v>107</v>
      </c>
      <c r="E650" s="38" t="s">
        <v>7</v>
      </c>
      <c r="F650" s="38" t="s">
        <v>255</v>
      </c>
    </row>
    <row r="651" spans="1:6" x14ac:dyDescent="0.25">
      <c r="A651" s="38" t="s">
        <v>6</v>
      </c>
      <c r="B651" s="167">
        <v>45604</v>
      </c>
      <c r="C651" s="37">
        <v>0.23173611111111111</v>
      </c>
      <c r="D651" s="37" t="s">
        <v>655</v>
      </c>
      <c r="E651" s="38" t="s">
        <v>7</v>
      </c>
      <c r="F651" s="38" t="s">
        <v>255</v>
      </c>
    </row>
    <row r="652" spans="1:6" x14ac:dyDescent="0.25">
      <c r="A652" s="38" t="s">
        <v>6</v>
      </c>
      <c r="B652" s="167">
        <v>45605</v>
      </c>
      <c r="C652" s="37">
        <v>0.25208333333333333</v>
      </c>
      <c r="D652" s="37" t="s">
        <v>1911</v>
      </c>
      <c r="E652" s="38" t="s">
        <v>7</v>
      </c>
      <c r="F652" s="38" t="s">
        <v>255</v>
      </c>
    </row>
    <row r="653" spans="1:6" x14ac:dyDescent="0.25">
      <c r="A653" s="38" t="s">
        <v>6</v>
      </c>
      <c r="B653" s="167">
        <v>45607</v>
      </c>
      <c r="C653" s="37">
        <v>0.21538194444444445</v>
      </c>
      <c r="D653" s="37" t="s">
        <v>705</v>
      </c>
      <c r="E653" s="38" t="s">
        <v>7</v>
      </c>
      <c r="F653" s="38" t="s">
        <v>255</v>
      </c>
    </row>
    <row r="654" spans="1:6" x14ac:dyDescent="0.25">
      <c r="A654" s="38" t="s">
        <v>6</v>
      </c>
      <c r="B654" s="167">
        <v>45608</v>
      </c>
      <c r="C654" s="37">
        <v>0.23690972222222223</v>
      </c>
      <c r="D654" s="37" t="s">
        <v>498</v>
      </c>
      <c r="E654" s="38" t="s">
        <v>7</v>
      </c>
      <c r="F654" s="38" t="s">
        <v>255</v>
      </c>
    </row>
    <row r="655" spans="1:6" x14ac:dyDescent="0.25">
      <c r="A655" s="38" t="s">
        <v>6</v>
      </c>
      <c r="B655" s="167">
        <v>45609</v>
      </c>
      <c r="C655" s="37">
        <v>0.2149537037037037</v>
      </c>
      <c r="D655" s="37" t="s">
        <v>485</v>
      </c>
      <c r="E655" s="38" t="s">
        <v>7</v>
      </c>
      <c r="F655" s="38" t="s">
        <v>255</v>
      </c>
    </row>
    <row r="656" spans="1:6" x14ac:dyDescent="0.25">
      <c r="A656" s="38" t="s">
        <v>6</v>
      </c>
      <c r="B656" s="167">
        <v>45610</v>
      </c>
      <c r="C656" s="37">
        <v>0.21662037037037038</v>
      </c>
      <c r="D656" s="37" t="s">
        <v>275</v>
      </c>
      <c r="E656" s="38" t="s">
        <v>7</v>
      </c>
      <c r="F656" s="38" t="s">
        <v>255</v>
      </c>
    </row>
    <row r="657" spans="1:6" x14ac:dyDescent="0.25">
      <c r="A657" s="38" t="s">
        <v>6</v>
      </c>
      <c r="B657" s="167">
        <v>45611</v>
      </c>
      <c r="C657" s="37">
        <v>0.21699074074074073</v>
      </c>
      <c r="D657" s="37" t="s">
        <v>387</v>
      </c>
      <c r="E657" s="38" t="s">
        <v>7</v>
      </c>
      <c r="F657" s="38" t="s">
        <v>255</v>
      </c>
    </row>
    <row r="658" spans="1:6" x14ac:dyDescent="0.25">
      <c r="A658" s="38" t="s">
        <v>6</v>
      </c>
      <c r="B658" s="167">
        <v>45612</v>
      </c>
      <c r="C658" s="37">
        <v>0.26217592592592592</v>
      </c>
      <c r="D658" s="37" t="s">
        <v>1912</v>
      </c>
      <c r="E658" s="38" t="s">
        <v>7</v>
      </c>
      <c r="F658" s="38" t="s">
        <v>255</v>
      </c>
    </row>
    <row r="659" spans="1:6" x14ac:dyDescent="0.25">
      <c r="A659" s="38" t="s">
        <v>6</v>
      </c>
      <c r="B659" s="167">
        <v>45614</v>
      </c>
      <c r="C659" s="37">
        <v>0.21980324074074073</v>
      </c>
      <c r="D659" s="37" t="s">
        <v>1910</v>
      </c>
      <c r="E659" s="38" t="s">
        <v>7</v>
      </c>
      <c r="F659" s="38" t="s">
        <v>255</v>
      </c>
    </row>
    <row r="660" spans="1:6" x14ac:dyDescent="0.25">
      <c r="A660" s="38" t="s">
        <v>6</v>
      </c>
      <c r="B660" s="167">
        <v>45615</v>
      </c>
      <c r="C660" s="37">
        <v>0.22188657407407408</v>
      </c>
      <c r="D660" s="37" t="s">
        <v>1910</v>
      </c>
      <c r="E660" s="38" t="s">
        <v>7</v>
      </c>
      <c r="F660" s="38" t="s">
        <v>255</v>
      </c>
    </row>
    <row r="661" spans="1:6" x14ac:dyDescent="0.25">
      <c r="A661" s="38" t="s">
        <v>6</v>
      </c>
      <c r="B661" s="167">
        <v>45616</v>
      </c>
      <c r="C661" s="37">
        <v>0.22035879629629629</v>
      </c>
      <c r="D661" s="37" t="s">
        <v>107</v>
      </c>
      <c r="E661" s="38" t="s">
        <v>7</v>
      </c>
      <c r="F661" s="38" t="s">
        <v>255</v>
      </c>
    </row>
    <row r="662" spans="1:6" x14ac:dyDescent="0.25">
      <c r="A662" s="38" t="s">
        <v>6</v>
      </c>
      <c r="B662" s="167">
        <v>45617</v>
      </c>
      <c r="C662" s="37">
        <v>0.22565972222222222</v>
      </c>
      <c r="D662" s="37" t="s">
        <v>101</v>
      </c>
      <c r="E662" s="38" t="s">
        <v>7</v>
      </c>
      <c r="F662" s="38" t="s">
        <v>255</v>
      </c>
    </row>
    <row r="663" spans="1:6" x14ac:dyDescent="0.25">
      <c r="A663" s="38" t="s">
        <v>6</v>
      </c>
      <c r="B663" s="167">
        <v>45618</v>
      </c>
      <c r="C663" s="37">
        <v>0.21680555555555556</v>
      </c>
      <c r="D663" s="37" t="s">
        <v>705</v>
      </c>
      <c r="E663" s="38" t="s">
        <v>7</v>
      </c>
      <c r="F663" s="38" t="s">
        <v>255</v>
      </c>
    </row>
    <row r="664" spans="1:6" x14ac:dyDescent="0.25">
      <c r="A664" s="38" t="s">
        <v>6</v>
      </c>
      <c r="B664" s="167">
        <v>45619</v>
      </c>
      <c r="C664" s="37">
        <v>0.2477662037037037</v>
      </c>
      <c r="D664" s="37" t="s">
        <v>861</v>
      </c>
      <c r="E664" s="38" t="s">
        <v>7</v>
      </c>
      <c r="F664" s="38" t="s">
        <v>255</v>
      </c>
    </row>
    <row r="665" spans="1:6" x14ac:dyDescent="0.25">
      <c r="A665" s="38" t="s">
        <v>6</v>
      </c>
      <c r="B665" s="167">
        <v>45621</v>
      </c>
      <c r="C665" s="37">
        <v>0.2235300925925926</v>
      </c>
      <c r="D665" s="37" t="s">
        <v>1852</v>
      </c>
      <c r="E665" s="38" t="s">
        <v>7</v>
      </c>
      <c r="F665" s="38" t="s">
        <v>255</v>
      </c>
    </row>
    <row r="666" spans="1:6" x14ac:dyDescent="0.25">
      <c r="A666" s="38" t="s">
        <v>6</v>
      </c>
      <c r="B666" s="167">
        <v>45622</v>
      </c>
      <c r="C666" s="37">
        <v>0.22216435185185185</v>
      </c>
      <c r="D666" s="37" t="s">
        <v>93</v>
      </c>
      <c r="E666" s="38" t="s">
        <v>7</v>
      </c>
      <c r="F666" s="38" t="s">
        <v>255</v>
      </c>
    </row>
    <row r="667" spans="1:6" x14ac:dyDescent="0.25">
      <c r="A667" s="38" t="s">
        <v>6</v>
      </c>
      <c r="B667" s="167">
        <v>45623</v>
      </c>
      <c r="C667" s="37">
        <v>0.22494212962962962</v>
      </c>
      <c r="D667" s="37" t="s">
        <v>270</v>
      </c>
      <c r="E667" s="38" t="s">
        <v>7</v>
      </c>
      <c r="F667" s="38" t="s">
        <v>255</v>
      </c>
    </row>
    <row r="668" spans="1:6" x14ac:dyDescent="0.25">
      <c r="A668" s="38" t="s">
        <v>6</v>
      </c>
      <c r="B668" s="167">
        <v>45628</v>
      </c>
      <c r="C668" s="37">
        <v>0.22439814814814815</v>
      </c>
      <c r="D668" s="37" t="s">
        <v>1254</v>
      </c>
      <c r="E668" s="38" t="s">
        <v>7</v>
      </c>
      <c r="F668" s="38" t="s">
        <v>255</v>
      </c>
    </row>
    <row r="669" spans="1:6" x14ac:dyDescent="0.25">
      <c r="A669" s="38" t="s">
        <v>6</v>
      </c>
      <c r="B669" s="167">
        <v>45629</v>
      </c>
      <c r="C669" s="37">
        <v>0.21629629629629629</v>
      </c>
      <c r="D669" s="37" t="s">
        <v>1913</v>
      </c>
      <c r="E669" s="38" t="s">
        <v>7</v>
      </c>
      <c r="F669" s="38" t="s">
        <v>255</v>
      </c>
    </row>
    <row r="670" spans="1:6" x14ac:dyDescent="0.25">
      <c r="A670" s="38" t="s">
        <v>6</v>
      </c>
      <c r="B670" s="167">
        <v>45630</v>
      </c>
      <c r="C670" s="37">
        <v>0.21703703703703703</v>
      </c>
      <c r="D670" s="37" t="s">
        <v>1914</v>
      </c>
      <c r="E670" s="38" t="s">
        <v>7</v>
      </c>
      <c r="F670" s="38" t="s">
        <v>255</v>
      </c>
    </row>
    <row r="671" spans="1:6" x14ac:dyDescent="0.25">
      <c r="A671" s="38" t="s">
        <v>6</v>
      </c>
      <c r="B671" s="167">
        <v>45631</v>
      </c>
      <c r="C671" s="37">
        <v>0.22446759259259258</v>
      </c>
      <c r="D671" s="37" t="s">
        <v>381</v>
      </c>
      <c r="E671" s="38" t="s">
        <v>7</v>
      </c>
      <c r="F671" s="38" t="s">
        <v>255</v>
      </c>
    </row>
    <row r="672" spans="1:6" x14ac:dyDescent="0.25">
      <c r="A672" s="38" t="s">
        <v>6</v>
      </c>
      <c r="B672" s="167">
        <v>45632</v>
      </c>
      <c r="C672" s="37">
        <v>0.22093750000000001</v>
      </c>
      <c r="D672" s="37" t="s">
        <v>254</v>
      </c>
      <c r="E672" s="38" t="s">
        <v>7</v>
      </c>
      <c r="F672" s="38" t="s">
        <v>255</v>
      </c>
    </row>
    <row r="673" spans="1:6" x14ac:dyDescent="0.25">
      <c r="A673" s="38" t="s">
        <v>6</v>
      </c>
      <c r="B673" s="167">
        <v>45633</v>
      </c>
      <c r="C673" s="37">
        <v>0.2494675925925926</v>
      </c>
      <c r="D673" s="37" t="s">
        <v>1915</v>
      </c>
      <c r="E673" s="38" t="s">
        <v>7</v>
      </c>
      <c r="F673" s="38" t="s">
        <v>255</v>
      </c>
    </row>
    <row r="674" spans="1:6" x14ac:dyDescent="0.25">
      <c r="A674" s="38" t="s">
        <v>6</v>
      </c>
      <c r="B674" s="167">
        <v>45635</v>
      </c>
      <c r="C674" s="37">
        <v>0.25688657407407406</v>
      </c>
      <c r="D674" s="37" t="s">
        <v>85</v>
      </c>
      <c r="E674" s="38" t="s">
        <v>7</v>
      </c>
      <c r="F674" s="38" t="s">
        <v>255</v>
      </c>
    </row>
    <row r="675" spans="1:6" x14ac:dyDescent="0.25">
      <c r="A675" s="38" t="s">
        <v>6</v>
      </c>
      <c r="B675" s="167">
        <v>45636</v>
      </c>
      <c r="C675" s="37">
        <v>0.22373842592592594</v>
      </c>
      <c r="D675" s="37" t="s">
        <v>1242</v>
      </c>
      <c r="E675" s="38" t="s">
        <v>7</v>
      </c>
      <c r="F675" s="38" t="s">
        <v>255</v>
      </c>
    </row>
    <row r="676" spans="1:6" x14ac:dyDescent="0.25">
      <c r="A676" s="38" t="s">
        <v>6</v>
      </c>
      <c r="B676" s="167">
        <v>45637</v>
      </c>
      <c r="C676" s="37">
        <v>0.21575231481481483</v>
      </c>
      <c r="D676" s="37" t="s">
        <v>104</v>
      </c>
      <c r="E676" s="38" t="s">
        <v>7</v>
      </c>
      <c r="F676" s="38" t="s">
        <v>255</v>
      </c>
    </row>
    <row r="677" spans="1:6" x14ac:dyDescent="0.25">
      <c r="A677" s="38" t="s">
        <v>6</v>
      </c>
      <c r="B677" s="167">
        <v>45638</v>
      </c>
      <c r="C677" s="37">
        <v>0.24994212962962964</v>
      </c>
      <c r="D677" s="37" t="s">
        <v>1042</v>
      </c>
      <c r="E677" s="38" t="s">
        <v>7</v>
      </c>
      <c r="F677" s="38" t="s">
        <v>255</v>
      </c>
    </row>
    <row r="678" spans="1:6" x14ac:dyDescent="0.25">
      <c r="A678" s="38" t="s">
        <v>6</v>
      </c>
      <c r="B678" s="167">
        <v>45639</v>
      </c>
      <c r="C678" s="37">
        <v>0.22084490740740742</v>
      </c>
      <c r="D678" s="37" t="s">
        <v>1237</v>
      </c>
      <c r="E678" s="38" t="s">
        <v>7</v>
      </c>
      <c r="F678" s="38" t="s">
        <v>255</v>
      </c>
    </row>
    <row r="679" spans="1:6" x14ac:dyDescent="0.25">
      <c r="A679" s="38" t="s">
        <v>6</v>
      </c>
      <c r="B679" s="167">
        <v>45640</v>
      </c>
      <c r="C679" s="37">
        <v>0.2517476851851852</v>
      </c>
      <c r="D679" s="37" t="s">
        <v>1916</v>
      </c>
      <c r="E679" s="38" t="s">
        <v>7</v>
      </c>
      <c r="F679" s="38" t="s">
        <v>255</v>
      </c>
    </row>
    <row r="680" spans="1:6" x14ac:dyDescent="0.25">
      <c r="A680" s="38" t="s">
        <v>6</v>
      </c>
      <c r="B680" s="167">
        <v>45642</v>
      </c>
      <c r="C680" s="37">
        <v>0.22248842592592594</v>
      </c>
      <c r="D680" s="37" t="s">
        <v>92</v>
      </c>
      <c r="E680" s="38" t="s">
        <v>7</v>
      </c>
      <c r="F680" s="38" t="s">
        <v>255</v>
      </c>
    </row>
    <row r="681" spans="1:6" x14ac:dyDescent="0.25">
      <c r="A681" s="38" t="s">
        <v>6</v>
      </c>
      <c r="B681" s="167">
        <v>45643</v>
      </c>
      <c r="C681" s="37">
        <v>0.20912037037037037</v>
      </c>
      <c r="D681" s="37" t="s">
        <v>377</v>
      </c>
      <c r="E681" s="38" t="s">
        <v>7</v>
      </c>
      <c r="F681" s="38" t="s">
        <v>255</v>
      </c>
    </row>
    <row r="682" spans="1:6" x14ac:dyDescent="0.25">
      <c r="A682" s="38" t="s">
        <v>6</v>
      </c>
      <c r="B682" s="167">
        <v>45644</v>
      </c>
      <c r="C682" s="37">
        <v>0.22481481481481483</v>
      </c>
      <c r="D682" s="37" t="s">
        <v>256</v>
      </c>
      <c r="E682" s="38" t="s">
        <v>7</v>
      </c>
      <c r="F682" s="38" t="s">
        <v>255</v>
      </c>
    </row>
    <row r="683" spans="1:6" x14ac:dyDescent="0.25">
      <c r="A683" s="38" t="s">
        <v>6</v>
      </c>
      <c r="B683" s="167">
        <v>45645</v>
      </c>
      <c r="C683" s="37">
        <v>0.2282986111111111</v>
      </c>
      <c r="D683" s="37" t="s">
        <v>1266</v>
      </c>
      <c r="E683" s="38" t="s">
        <v>7</v>
      </c>
      <c r="F683" s="38" t="s">
        <v>255</v>
      </c>
    </row>
    <row r="684" spans="1:6" x14ac:dyDescent="0.25">
      <c r="A684" s="38" t="s">
        <v>6</v>
      </c>
      <c r="B684" s="167">
        <v>45646</v>
      </c>
      <c r="C684" s="37">
        <v>0.22980324074074074</v>
      </c>
      <c r="D684" s="37" t="s">
        <v>390</v>
      </c>
      <c r="E684" s="38" t="s">
        <v>7</v>
      </c>
      <c r="F684" s="38" t="s">
        <v>255</v>
      </c>
    </row>
    <row r="685" spans="1:6" x14ac:dyDescent="0.25">
      <c r="A685" s="38" t="s">
        <v>6</v>
      </c>
      <c r="B685" s="167">
        <v>45647</v>
      </c>
      <c r="C685" s="37">
        <v>0.25240740740740741</v>
      </c>
      <c r="D685" s="37" t="s">
        <v>865</v>
      </c>
      <c r="E685" s="38" t="s">
        <v>7</v>
      </c>
      <c r="F685" s="38" t="s">
        <v>255</v>
      </c>
    </row>
    <row r="686" spans="1:6" x14ac:dyDescent="0.25">
      <c r="A686" s="38" t="s">
        <v>6</v>
      </c>
      <c r="B686" s="167">
        <v>45649</v>
      </c>
      <c r="C686" s="37">
        <v>0.21971064814814814</v>
      </c>
      <c r="D686" s="37" t="s">
        <v>1235</v>
      </c>
      <c r="E686" s="38" t="s">
        <v>7</v>
      </c>
      <c r="F686" s="38" t="s">
        <v>255</v>
      </c>
    </row>
    <row r="687" spans="1:6" x14ac:dyDescent="0.25">
      <c r="A687" s="38" t="s">
        <v>6</v>
      </c>
      <c r="B687" s="167">
        <v>45652</v>
      </c>
      <c r="C687" s="37">
        <v>0.22740740740740742</v>
      </c>
      <c r="D687" s="37" t="s">
        <v>260</v>
      </c>
      <c r="E687" s="38" t="s">
        <v>7</v>
      </c>
      <c r="F687" s="38" t="s">
        <v>255</v>
      </c>
    </row>
    <row r="688" spans="1:6" x14ac:dyDescent="0.25">
      <c r="A688" s="38" t="s">
        <v>6</v>
      </c>
      <c r="B688" s="167">
        <v>45653</v>
      </c>
      <c r="C688" s="37">
        <v>0.22194444444444444</v>
      </c>
      <c r="D688" s="37" t="s">
        <v>482</v>
      </c>
      <c r="E688" s="38" t="s">
        <v>7</v>
      </c>
      <c r="F688" s="38" t="s">
        <v>255</v>
      </c>
    </row>
    <row r="689" spans="1:6" x14ac:dyDescent="0.25">
      <c r="A689" s="38" t="s">
        <v>6</v>
      </c>
      <c r="B689" s="167">
        <v>45654</v>
      </c>
      <c r="C689" s="37">
        <v>0.24655092592592592</v>
      </c>
      <c r="D689" s="37" t="s">
        <v>1917</v>
      </c>
      <c r="E689" s="38" t="s">
        <v>7</v>
      </c>
      <c r="F689" s="38" t="s">
        <v>255</v>
      </c>
    </row>
    <row r="690" spans="1:6" x14ac:dyDescent="0.25">
      <c r="A690" s="38" t="s">
        <v>6</v>
      </c>
      <c r="B690" s="167">
        <v>45656</v>
      </c>
      <c r="C690" s="37">
        <v>0.2185300925925926</v>
      </c>
      <c r="D690" s="37" t="s">
        <v>555</v>
      </c>
      <c r="E690" s="38" t="s">
        <v>7</v>
      </c>
      <c r="F690" s="38" t="s">
        <v>255</v>
      </c>
    </row>
    <row r="691" spans="1:6" x14ac:dyDescent="0.25">
      <c r="A691" s="38" t="s">
        <v>6</v>
      </c>
      <c r="B691" s="169">
        <v>45659</v>
      </c>
      <c r="C691" s="40">
        <v>0.22743055555555555</v>
      </c>
      <c r="D691" s="40" t="s">
        <v>624</v>
      </c>
      <c r="E691" s="38" t="s">
        <v>7</v>
      </c>
      <c r="F691" s="38" t="s">
        <v>255</v>
      </c>
    </row>
    <row r="692" spans="1:6" x14ac:dyDescent="0.25">
      <c r="A692" s="38" t="s">
        <v>6</v>
      </c>
      <c r="B692" s="169">
        <v>45660</v>
      </c>
      <c r="C692" s="40">
        <v>0.22337962962962962</v>
      </c>
      <c r="D692" s="40" t="s">
        <v>712</v>
      </c>
      <c r="E692" s="38" t="s">
        <v>7</v>
      </c>
      <c r="F692" s="38" t="s">
        <v>255</v>
      </c>
    </row>
    <row r="693" spans="1:6" x14ac:dyDescent="0.25">
      <c r="A693" s="38" t="s">
        <v>6</v>
      </c>
      <c r="B693" s="169">
        <v>45661</v>
      </c>
      <c r="C693" s="40">
        <v>0.25056712962962963</v>
      </c>
      <c r="D693" s="40" t="s">
        <v>1462</v>
      </c>
      <c r="E693" s="38" t="s">
        <v>7</v>
      </c>
      <c r="F693" s="38" t="s">
        <v>255</v>
      </c>
    </row>
    <row r="694" spans="1:6" x14ac:dyDescent="0.25">
      <c r="A694" s="38" t="s">
        <v>6</v>
      </c>
      <c r="B694" s="169">
        <v>45663</v>
      </c>
      <c r="C694" s="40">
        <v>0.21625</v>
      </c>
      <c r="D694" s="40" t="s">
        <v>762</v>
      </c>
      <c r="E694" s="38" t="s">
        <v>7</v>
      </c>
      <c r="F694" s="38" t="s">
        <v>255</v>
      </c>
    </row>
    <row r="695" spans="1:6" x14ac:dyDescent="0.25">
      <c r="A695" s="38" t="s">
        <v>6</v>
      </c>
      <c r="B695" s="169">
        <v>45664</v>
      </c>
      <c r="C695" s="40">
        <v>0.22394675925925925</v>
      </c>
      <c r="D695" s="40" t="s">
        <v>1376</v>
      </c>
      <c r="E695" s="38" t="s">
        <v>7</v>
      </c>
      <c r="F695" s="38" t="s">
        <v>255</v>
      </c>
    </row>
    <row r="696" spans="1:6" x14ac:dyDescent="0.25">
      <c r="A696" s="38" t="s">
        <v>6</v>
      </c>
      <c r="B696" s="169">
        <v>45665</v>
      </c>
      <c r="C696" s="40">
        <v>0.23653935185185185</v>
      </c>
      <c r="D696" s="40" t="s">
        <v>570</v>
      </c>
      <c r="E696" s="38" t="s">
        <v>7</v>
      </c>
      <c r="F696" s="38" t="s">
        <v>255</v>
      </c>
    </row>
    <row r="697" spans="1:6" x14ac:dyDescent="0.25">
      <c r="A697" s="38" t="s">
        <v>6</v>
      </c>
      <c r="B697" s="169">
        <v>45666</v>
      </c>
      <c r="C697" s="40">
        <v>0.21099537037037036</v>
      </c>
      <c r="D697" s="40" t="s">
        <v>624</v>
      </c>
      <c r="E697" s="38" t="s">
        <v>7</v>
      </c>
      <c r="F697" s="38" t="s">
        <v>255</v>
      </c>
    </row>
    <row r="698" spans="1:6" x14ac:dyDescent="0.25">
      <c r="A698" s="38" t="s">
        <v>6</v>
      </c>
      <c r="B698" s="169">
        <v>45667</v>
      </c>
      <c r="C698" s="40">
        <v>0.23135416666666667</v>
      </c>
      <c r="D698" s="40" t="s">
        <v>1244</v>
      </c>
      <c r="E698" s="38" t="s">
        <v>7</v>
      </c>
      <c r="F698" s="38" t="s">
        <v>255</v>
      </c>
    </row>
    <row r="699" spans="1:6" x14ac:dyDescent="0.25">
      <c r="A699" s="38" t="s">
        <v>6</v>
      </c>
      <c r="B699" s="169">
        <v>45668</v>
      </c>
      <c r="C699" s="40">
        <v>0.25005787037037036</v>
      </c>
      <c r="D699" s="40" t="s">
        <v>1509</v>
      </c>
      <c r="E699" s="38" t="s">
        <v>7</v>
      </c>
      <c r="F699" s="38" t="s">
        <v>255</v>
      </c>
    </row>
    <row r="700" spans="1:6" x14ac:dyDescent="0.25">
      <c r="A700" s="38" t="s">
        <v>6</v>
      </c>
      <c r="B700" s="169">
        <v>45670</v>
      </c>
      <c r="C700" s="40">
        <v>0.22670138888888888</v>
      </c>
      <c r="D700" s="40" t="s">
        <v>1258</v>
      </c>
      <c r="E700" s="38" t="s">
        <v>7</v>
      </c>
      <c r="F700" s="38" t="s">
        <v>255</v>
      </c>
    </row>
    <row r="701" spans="1:6" x14ac:dyDescent="0.25">
      <c r="A701" s="38" t="s">
        <v>6</v>
      </c>
      <c r="B701" s="169">
        <v>45671</v>
      </c>
      <c r="C701" s="40">
        <v>0.22646990740740741</v>
      </c>
      <c r="D701" s="40" t="s">
        <v>1371</v>
      </c>
      <c r="E701" s="38" t="s">
        <v>7</v>
      </c>
      <c r="F701" s="38" t="s">
        <v>255</v>
      </c>
    </row>
    <row r="702" spans="1:6" x14ac:dyDescent="0.25">
      <c r="A702" s="38" t="s">
        <v>6</v>
      </c>
      <c r="B702" s="169">
        <v>45672</v>
      </c>
      <c r="C702" s="40">
        <v>0.22646990740740741</v>
      </c>
      <c r="D702" s="40" t="s">
        <v>1023</v>
      </c>
      <c r="E702" s="38" t="s">
        <v>7</v>
      </c>
      <c r="F702" s="38" t="s">
        <v>255</v>
      </c>
    </row>
    <row r="703" spans="1:6" x14ac:dyDescent="0.25">
      <c r="A703" s="38" t="s">
        <v>6</v>
      </c>
      <c r="B703" s="169">
        <v>45673</v>
      </c>
      <c r="C703" s="40">
        <v>0.22782407407407407</v>
      </c>
      <c r="D703" s="40" t="s">
        <v>479</v>
      </c>
      <c r="E703" s="38" t="s">
        <v>7</v>
      </c>
      <c r="F703" s="38" t="s">
        <v>255</v>
      </c>
    </row>
    <row r="704" spans="1:6" x14ac:dyDescent="0.25">
      <c r="A704" s="38" t="s">
        <v>6</v>
      </c>
      <c r="B704" s="169">
        <v>45674</v>
      </c>
      <c r="C704" s="40">
        <v>0.2278125</v>
      </c>
      <c r="D704" s="40" t="s">
        <v>1250</v>
      </c>
      <c r="E704" s="38" t="s">
        <v>7</v>
      </c>
      <c r="F704" s="38" t="s">
        <v>255</v>
      </c>
    </row>
    <row r="705" spans="1:6" x14ac:dyDescent="0.25">
      <c r="A705" s="38" t="s">
        <v>6</v>
      </c>
      <c r="B705" s="169">
        <v>45675</v>
      </c>
      <c r="C705" s="40">
        <v>0.25043981481481481</v>
      </c>
      <c r="D705" s="40" t="s">
        <v>1462</v>
      </c>
      <c r="E705" s="38" t="s">
        <v>7</v>
      </c>
      <c r="F705" s="38" t="s">
        <v>255</v>
      </c>
    </row>
    <row r="706" spans="1:6" x14ac:dyDescent="0.25">
      <c r="A706" s="38" t="s">
        <v>6</v>
      </c>
      <c r="B706" s="169">
        <v>45677</v>
      </c>
      <c r="C706" s="40">
        <v>0.22355324074074073</v>
      </c>
      <c r="D706" s="40" t="s">
        <v>390</v>
      </c>
      <c r="E706" s="38" t="s">
        <v>7</v>
      </c>
      <c r="F706" s="38" t="s">
        <v>255</v>
      </c>
    </row>
    <row r="707" spans="1:6" x14ac:dyDescent="0.25">
      <c r="A707" s="38" t="s">
        <v>6</v>
      </c>
      <c r="B707" s="169">
        <v>45678</v>
      </c>
      <c r="C707" s="40">
        <v>0.22545138888888888</v>
      </c>
      <c r="D707" s="40" t="s">
        <v>368</v>
      </c>
      <c r="E707" s="38" t="s">
        <v>7</v>
      </c>
      <c r="F707" s="38" t="s">
        <v>255</v>
      </c>
    </row>
    <row r="708" spans="1:6" x14ac:dyDescent="0.25">
      <c r="A708" s="38" t="s">
        <v>6</v>
      </c>
      <c r="B708" s="169">
        <v>45679</v>
      </c>
      <c r="C708" s="40">
        <v>0.22472222222222221</v>
      </c>
      <c r="D708" s="40" t="s">
        <v>1446</v>
      </c>
      <c r="E708" s="38" t="s">
        <v>7</v>
      </c>
      <c r="F708" s="38" t="s">
        <v>255</v>
      </c>
    </row>
    <row r="709" spans="1:6" x14ac:dyDescent="0.25">
      <c r="A709" s="38" t="s">
        <v>6</v>
      </c>
      <c r="B709" s="169">
        <v>45680</v>
      </c>
      <c r="C709" s="40">
        <v>0.21413194444444444</v>
      </c>
      <c r="D709" s="40" t="s">
        <v>988</v>
      </c>
      <c r="E709" s="38" t="s">
        <v>7</v>
      </c>
      <c r="F709" s="38" t="s">
        <v>255</v>
      </c>
    </row>
    <row r="710" spans="1:6" x14ac:dyDescent="0.25">
      <c r="A710" s="38" t="s">
        <v>6</v>
      </c>
      <c r="B710" s="169">
        <v>45681</v>
      </c>
      <c r="C710" s="40">
        <v>0.23241898148148149</v>
      </c>
      <c r="D710" s="40" t="s">
        <v>368</v>
      </c>
      <c r="E710" s="38" t="s">
        <v>7</v>
      </c>
      <c r="F710" s="38" t="s">
        <v>255</v>
      </c>
    </row>
    <row r="711" spans="1:6" x14ac:dyDescent="0.25">
      <c r="A711" s="38" t="s">
        <v>6</v>
      </c>
      <c r="B711" s="169">
        <v>45682</v>
      </c>
      <c r="C711" s="40">
        <v>0.25585648148148149</v>
      </c>
      <c r="D711" s="40" t="s">
        <v>498</v>
      </c>
      <c r="E711" s="38" t="s">
        <v>7</v>
      </c>
      <c r="F711" s="38" t="s">
        <v>255</v>
      </c>
    </row>
    <row r="712" spans="1:6" x14ac:dyDescent="0.25">
      <c r="A712" s="38" t="s">
        <v>6</v>
      </c>
      <c r="B712" s="169">
        <v>45684</v>
      </c>
      <c r="C712" s="40">
        <v>0.2240625</v>
      </c>
      <c r="D712" s="40" t="s">
        <v>1918</v>
      </c>
      <c r="E712" s="38" t="s">
        <v>7</v>
      </c>
      <c r="F712" s="38" t="s">
        <v>255</v>
      </c>
    </row>
    <row r="713" spans="1:6" x14ac:dyDescent="0.25">
      <c r="A713" s="38" t="s">
        <v>6</v>
      </c>
      <c r="B713" s="169">
        <v>45685</v>
      </c>
      <c r="C713" s="40">
        <v>0.21249999999999999</v>
      </c>
      <c r="D713" s="40" t="s">
        <v>609</v>
      </c>
      <c r="E713" s="38" t="s">
        <v>7</v>
      </c>
      <c r="F713" s="38" t="s">
        <v>255</v>
      </c>
    </row>
    <row r="714" spans="1:6" x14ac:dyDescent="0.25">
      <c r="A714" s="38" t="s">
        <v>6</v>
      </c>
      <c r="B714" s="169">
        <v>45686</v>
      </c>
      <c r="C714" s="40">
        <v>0.21530092592592592</v>
      </c>
      <c r="D714" s="40" t="s">
        <v>870</v>
      </c>
      <c r="E714" s="38" t="s">
        <v>7</v>
      </c>
      <c r="F714" s="38" t="s">
        <v>255</v>
      </c>
    </row>
    <row r="715" spans="1:6" x14ac:dyDescent="0.25">
      <c r="A715" s="38" t="s">
        <v>6</v>
      </c>
      <c r="B715" s="169">
        <v>45687</v>
      </c>
      <c r="C715" s="40">
        <v>0.21623842592592593</v>
      </c>
      <c r="D715" s="40" t="s">
        <v>495</v>
      </c>
      <c r="E715" s="38" t="s">
        <v>7</v>
      </c>
      <c r="F715" s="38" t="s">
        <v>255</v>
      </c>
    </row>
    <row r="716" spans="1:6" x14ac:dyDescent="0.25">
      <c r="A716" s="38" t="s">
        <v>6</v>
      </c>
      <c r="B716" s="169">
        <v>45688</v>
      </c>
      <c r="C716" s="40">
        <v>0.22136574074074075</v>
      </c>
      <c r="D716" s="40" t="s">
        <v>387</v>
      </c>
      <c r="E716" s="38" t="s">
        <v>7</v>
      </c>
      <c r="F716" s="38" t="s">
        <v>255</v>
      </c>
    </row>
    <row r="717" spans="1:6" x14ac:dyDescent="0.25">
      <c r="A717" s="38" t="s">
        <v>6</v>
      </c>
      <c r="B717" s="169">
        <v>45689</v>
      </c>
      <c r="C717" s="40">
        <v>0.24834490740740742</v>
      </c>
      <c r="D717" s="40" t="s">
        <v>1919</v>
      </c>
      <c r="E717" s="38" t="s">
        <v>7</v>
      </c>
      <c r="F717" s="38" t="s">
        <v>255</v>
      </c>
    </row>
    <row r="718" spans="1:6" x14ac:dyDescent="0.25">
      <c r="A718" s="38" t="s">
        <v>6</v>
      </c>
      <c r="B718" s="169">
        <v>45691</v>
      </c>
      <c r="C718" s="40">
        <v>0.22280092592592593</v>
      </c>
      <c r="D718" s="40" t="s">
        <v>275</v>
      </c>
      <c r="E718" s="38" t="s">
        <v>7</v>
      </c>
      <c r="F718" s="38" t="s">
        <v>255</v>
      </c>
    </row>
    <row r="719" spans="1:6" x14ac:dyDescent="0.25">
      <c r="A719" s="38" t="s">
        <v>6</v>
      </c>
      <c r="B719" s="169">
        <v>45692</v>
      </c>
      <c r="C719" s="40">
        <v>0.20670138888888889</v>
      </c>
      <c r="D719" s="40" t="s">
        <v>1031</v>
      </c>
      <c r="E719" s="38" t="s">
        <v>7</v>
      </c>
      <c r="F719" s="38" t="s">
        <v>255</v>
      </c>
    </row>
    <row r="720" spans="1:6" x14ac:dyDescent="0.25">
      <c r="A720" s="38" t="s">
        <v>6</v>
      </c>
      <c r="B720" s="169">
        <v>45693</v>
      </c>
      <c r="C720" s="40">
        <v>0.21437500000000001</v>
      </c>
      <c r="D720" s="40" t="s">
        <v>983</v>
      </c>
      <c r="E720" s="38" t="s">
        <v>7</v>
      </c>
      <c r="F720" s="38" t="s">
        <v>255</v>
      </c>
    </row>
    <row r="721" spans="1:6" x14ac:dyDescent="0.25">
      <c r="A721" s="38" t="s">
        <v>6</v>
      </c>
      <c r="B721" s="169">
        <v>45694</v>
      </c>
      <c r="C721" s="40">
        <v>0.21403935185185186</v>
      </c>
      <c r="D721" s="40" t="s">
        <v>92</v>
      </c>
      <c r="E721" s="38" t="s">
        <v>7</v>
      </c>
      <c r="F721" s="38" t="s">
        <v>255</v>
      </c>
    </row>
    <row r="722" spans="1:6" x14ac:dyDescent="0.25">
      <c r="A722" s="38" t="s">
        <v>6</v>
      </c>
      <c r="B722" s="169">
        <v>45695</v>
      </c>
      <c r="C722" s="40">
        <v>0.22175925925925927</v>
      </c>
      <c r="D722" s="40" t="s">
        <v>1250</v>
      </c>
      <c r="E722" s="38" t="s">
        <v>7</v>
      </c>
      <c r="F722" s="38" t="s">
        <v>255</v>
      </c>
    </row>
    <row r="723" spans="1:6" x14ac:dyDescent="0.25">
      <c r="A723" s="38" t="s">
        <v>6</v>
      </c>
      <c r="B723" s="169">
        <v>45696</v>
      </c>
      <c r="C723" s="40">
        <v>0.25124999999999997</v>
      </c>
      <c r="D723" s="40" t="s">
        <v>1920</v>
      </c>
      <c r="E723" s="38" t="s">
        <v>7</v>
      </c>
      <c r="F723" s="38" t="s">
        <v>255</v>
      </c>
    </row>
    <row r="724" spans="1:6" x14ac:dyDescent="0.25">
      <c r="A724" s="38" t="s">
        <v>6</v>
      </c>
      <c r="B724" s="169">
        <v>45698</v>
      </c>
      <c r="C724" s="40">
        <v>0.21417824074074074</v>
      </c>
      <c r="D724" s="40" t="s">
        <v>1446</v>
      </c>
      <c r="E724" s="38" t="s">
        <v>7</v>
      </c>
      <c r="F724" s="38" t="s">
        <v>255</v>
      </c>
    </row>
    <row r="725" spans="1:6" x14ac:dyDescent="0.25">
      <c r="A725" s="38" t="s">
        <v>6</v>
      </c>
      <c r="B725" s="169">
        <v>45699</v>
      </c>
      <c r="C725" s="40">
        <v>0.21243055555555557</v>
      </c>
      <c r="D725" s="40" t="s">
        <v>1041</v>
      </c>
      <c r="E725" s="38" t="s">
        <v>7</v>
      </c>
      <c r="F725" s="38" t="s">
        <v>255</v>
      </c>
    </row>
    <row r="726" spans="1:6" x14ac:dyDescent="0.25">
      <c r="A726" s="38" t="s">
        <v>6</v>
      </c>
      <c r="B726" s="169">
        <v>45700</v>
      </c>
      <c r="C726" s="40">
        <v>0.21144675925925926</v>
      </c>
      <c r="D726" s="40" t="s">
        <v>1026</v>
      </c>
      <c r="E726" s="38" t="s">
        <v>7</v>
      </c>
      <c r="F726" s="38" t="s">
        <v>255</v>
      </c>
    </row>
    <row r="727" spans="1:6" x14ac:dyDescent="0.25">
      <c r="A727" s="38" t="s">
        <v>6</v>
      </c>
      <c r="B727" s="169">
        <v>45701</v>
      </c>
      <c r="C727" s="40">
        <v>0.20804398148148148</v>
      </c>
      <c r="D727" s="40" t="s">
        <v>1921</v>
      </c>
      <c r="E727" s="38" t="s">
        <v>7</v>
      </c>
      <c r="F727" s="38" t="s">
        <v>255</v>
      </c>
    </row>
    <row r="728" spans="1:6" x14ac:dyDescent="0.25">
      <c r="A728" s="38" t="s">
        <v>6</v>
      </c>
      <c r="B728" s="169">
        <v>45702</v>
      </c>
      <c r="C728" s="40">
        <v>0.21865740740740741</v>
      </c>
      <c r="D728" s="40" t="s">
        <v>104</v>
      </c>
      <c r="E728" s="38" t="s">
        <v>7</v>
      </c>
      <c r="F728" s="38" t="s">
        <v>255</v>
      </c>
    </row>
    <row r="729" spans="1:6" x14ac:dyDescent="0.25">
      <c r="A729" s="38" t="s">
        <v>6</v>
      </c>
      <c r="B729" s="169">
        <v>45703</v>
      </c>
      <c r="C729" s="40">
        <v>0.2509953703703704</v>
      </c>
      <c r="D729" s="40" t="s">
        <v>1385</v>
      </c>
      <c r="E729" s="38" t="s">
        <v>7</v>
      </c>
      <c r="F729" s="38" t="s">
        <v>255</v>
      </c>
    </row>
    <row r="730" spans="1:6" x14ac:dyDescent="0.25">
      <c r="A730" s="38" t="s">
        <v>6</v>
      </c>
      <c r="B730" s="169">
        <v>45705</v>
      </c>
      <c r="C730" s="40">
        <v>0.2104050925925926</v>
      </c>
      <c r="D730" s="40" t="s">
        <v>497</v>
      </c>
      <c r="E730" s="38" t="s">
        <v>7</v>
      </c>
      <c r="F730" s="38" t="s">
        <v>255</v>
      </c>
    </row>
    <row r="731" spans="1:6" x14ac:dyDescent="0.25">
      <c r="A731" s="38" t="s">
        <v>6</v>
      </c>
      <c r="B731" s="169">
        <v>45706</v>
      </c>
      <c r="C731" s="40">
        <v>0.21585648148148148</v>
      </c>
      <c r="D731" s="40" t="s">
        <v>1237</v>
      </c>
      <c r="E731" s="38" t="s">
        <v>7</v>
      </c>
      <c r="F731" s="38" t="s">
        <v>255</v>
      </c>
    </row>
    <row r="732" spans="1:6" x14ac:dyDescent="0.25">
      <c r="A732" s="38" t="s">
        <v>6</v>
      </c>
      <c r="B732" s="169">
        <v>45707</v>
      </c>
      <c r="C732" s="40">
        <v>0.21081018518518518</v>
      </c>
      <c r="D732" s="40" t="s">
        <v>1448</v>
      </c>
      <c r="E732" s="38" t="s">
        <v>7</v>
      </c>
      <c r="F732" s="38" t="s">
        <v>255</v>
      </c>
    </row>
    <row r="733" spans="1:6" x14ac:dyDescent="0.25">
      <c r="A733" s="38" t="s">
        <v>6</v>
      </c>
      <c r="B733" s="169">
        <v>45708</v>
      </c>
      <c r="C733" s="40">
        <v>0.21875</v>
      </c>
      <c r="D733" s="40" t="s">
        <v>1244</v>
      </c>
      <c r="E733" s="38" t="s">
        <v>7</v>
      </c>
      <c r="F733" s="38" t="s">
        <v>255</v>
      </c>
    </row>
    <row r="734" spans="1:6" x14ac:dyDescent="0.25">
      <c r="A734" s="38" t="s">
        <v>6</v>
      </c>
      <c r="B734" s="169">
        <v>45709</v>
      </c>
      <c r="C734" s="40">
        <v>0.22960648148148149</v>
      </c>
      <c r="D734" s="40" t="s">
        <v>1376</v>
      </c>
      <c r="E734" s="38" t="s">
        <v>7</v>
      </c>
      <c r="F734" s="38" t="s">
        <v>255</v>
      </c>
    </row>
    <row r="735" spans="1:6" x14ac:dyDescent="0.25">
      <c r="A735" s="38" t="s">
        <v>6</v>
      </c>
      <c r="B735" s="169">
        <v>45710</v>
      </c>
      <c r="C735" s="40">
        <v>0.24746527777777777</v>
      </c>
      <c r="D735" s="40" t="s">
        <v>1922</v>
      </c>
      <c r="E735" s="38" t="s">
        <v>7</v>
      </c>
      <c r="F735" s="38" t="s">
        <v>255</v>
      </c>
    </row>
    <row r="736" spans="1:6" x14ac:dyDescent="0.25">
      <c r="A736" s="38" t="s">
        <v>6</v>
      </c>
      <c r="B736" s="169">
        <v>45712</v>
      </c>
      <c r="C736" s="40">
        <v>0.21311342592592591</v>
      </c>
      <c r="D736" s="40" t="s">
        <v>1923</v>
      </c>
      <c r="E736" s="38" t="s">
        <v>7</v>
      </c>
      <c r="F736" s="38" t="s">
        <v>255</v>
      </c>
    </row>
    <row r="737" spans="1:6" x14ac:dyDescent="0.25">
      <c r="A737" s="38" t="s">
        <v>6</v>
      </c>
      <c r="B737" s="169">
        <v>45713</v>
      </c>
      <c r="C737" s="40">
        <v>0.21633101851851852</v>
      </c>
      <c r="D737" s="40" t="s">
        <v>1924</v>
      </c>
      <c r="E737" s="38" t="s">
        <v>7</v>
      </c>
      <c r="F737" s="38" t="s">
        <v>255</v>
      </c>
    </row>
    <row r="738" spans="1:6" x14ac:dyDescent="0.25">
      <c r="A738" s="38" t="s">
        <v>6</v>
      </c>
      <c r="B738" s="169">
        <v>45714</v>
      </c>
      <c r="C738" s="40">
        <v>0.21913194444444445</v>
      </c>
      <c r="D738" s="40" t="s">
        <v>1923</v>
      </c>
      <c r="E738" s="38" t="s">
        <v>7</v>
      </c>
      <c r="F738" s="38" t="s">
        <v>255</v>
      </c>
    </row>
    <row r="739" spans="1:6" x14ac:dyDescent="0.25">
      <c r="A739" s="38" t="s">
        <v>6</v>
      </c>
      <c r="B739" s="169">
        <v>45715</v>
      </c>
      <c r="C739" s="40">
        <v>0.22194444444444444</v>
      </c>
      <c r="D739" s="40" t="s">
        <v>1503</v>
      </c>
      <c r="E739" s="38" t="s">
        <v>7</v>
      </c>
      <c r="F739" s="38" t="s">
        <v>255</v>
      </c>
    </row>
    <row r="740" spans="1:6" x14ac:dyDescent="0.25">
      <c r="A740" s="38" t="s">
        <v>6</v>
      </c>
      <c r="B740" s="169">
        <v>45716</v>
      </c>
      <c r="C740" s="40">
        <v>0.22571759259259258</v>
      </c>
      <c r="D740" s="40" t="s">
        <v>486</v>
      </c>
      <c r="E740" s="38" t="s">
        <v>7</v>
      </c>
      <c r="F740" s="38" t="s">
        <v>255</v>
      </c>
    </row>
    <row r="741" spans="1:6" x14ac:dyDescent="0.25">
      <c r="A741" s="38" t="s">
        <v>6</v>
      </c>
      <c r="B741" s="169">
        <v>45717</v>
      </c>
      <c r="C741" s="40">
        <v>0.24649305555555556</v>
      </c>
      <c r="D741" s="40" t="s">
        <v>1375</v>
      </c>
      <c r="E741" s="38" t="s">
        <v>7</v>
      </c>
      <c r="F741" s="38" t="s">
        <v>255</v>
      </c>
    </row>
    <row r="742" spans="1:6" x14ac:dyDescent="0.25">
      <c r="A742" s="38" t="s">
        <v>6</v>
      </c>
      <c r="B742" s="169">
        <v>45719</v>
      </c>
      <c r="C742" s="40">
        <v>0.22212962962962962</v>
      </c>
      <c r="D742" s="40" t="s">
        <v>103</v>
      </c>
      <c r="E742" s="38" t="s">
        <v>7</v>
      </c>
      <c r="F742" s="38" t="s">
        <v>255</v>
      </c>
    </row>
    <row r="743" spans="1:6" x14ac:dyDescent="0.25">
      <c r="A743" s="38" t="s">
        <v>6</v>
      </c>
      <c r="B743" s="169">
        <v>45720</v>
      </c>
      <c r="C743" s="40">
        <v>0.21508101851851852</v>
      </c>
      <c r="D743" s="40" t="s">
        <v>983</v>
      </c>
      <c r="E743" s="38" t="s">
        <v>7</v>
      </c>
      <c r="F743" s="38" t="s">
        <v>255</v>
      </c>
    </row>
    <row r="744" spans="1:6" x14ac:dyDescent="0.25">
      <c r="A744" s="38" t="s">
        <v>6</v>
      </c>
      <c r="B744" s="169">
        <v>45721</v>
      </c>
      <c r="C744" s="40">
        <v>0.21119212962962963</v>
      </c>
      <c r="D744" s="40" t="s">
        <v>983</v>
      </c>
      <c r="E744" s="38" t="s">
        <v>7</v>
      </c>
      <c r="F744" s="38" t="s">
        <v>255</v>
      </c>
    </row>
    <row r="745" spans="1:6" x14ac:dyDescent="0.25">
      <c r="A745" s="38" t="s">
        <v>6</v>
      </c>
      <c r="B745" s="169">
        <v>45722</v>
      </c>
      <c r="C745" s="40">
        <v>0.21394675925925927</v>
      </c>
      <c r="D745" s="40" t="s">
        <v>1376</v>
      </c>
      <c r="E745" s="38" t="s">
        <v>7</v>
      </c>
      <c r="F745" s="38" t="s">
        <v>255</v>
      </c>
    </row>
    <row r="746" spans="1:6" x14ac:dyDescent="0.25">
      <c r="A746" s="38" t="s">
        <v>6</v>
      </c>
      <c r="B746" s="169">
        <v>45723</v>
      </c>
      <c r="C746" s="40">
        <v>0.22612268518518519</v>
      </c>
      <c r="D746" s="40" t="s">
        <v>1241</v>
      </c>
      <c r="E746" s="38" t="s">
        <v>7</v>
      </c>
      <c r="F746" s="38" t="s">
        <v>255</v>
      </c>
    </row>
    <row r="747" spans="1:6" x14ac:dyDescent="0.25">
      <c r="A747" s="38" t="s">
        <v>6</v>
      </c>
      <c r="B747" s="169">
        <v>45724</v>
      </c>
      <c r="C747" s="40">
        <v>0.21201388888888889</v>
      </c>
      <c r="D747" s="40" t="s">
        <v>1922</v>
      </c>
      <c r="E747" s="38" t="s">
        <v>7</v>
      </c>
      <c r="F747" s="38" t="s">
        <v>255</v>
      </c>
    </row>
    <row r="748" spans="1:6" x14ac:dyDescent="0.25">
      <c r="A748" s="38" t="s">
        <v>6</v>
      </c>
      <c r="B748" s="169">
        <v>45726</v>
      </c>
      <c r="C748" s="40">
        <v>0.21085648148148148</v>
      </c>
      <c r="D748" s="40" t="s">
        <v>92</v>
      </c>
      <c r="E748" s="38" t="s">
        <v>7</v>
      </c>
      <c r="F748" s="38" t="s">
        <v>255</v>
      </c>
    </row>
    <row r="749" spans="1:6" x14ac:dyDescent="0.25">
      <c r="A749" s="38" t="s">
        <v>6</v>
      </c>
      <c r="B749" s="169">
        <v>45727</v>
      </c>
      <c r="C749" s="40">
        <v>0.21508101851851852</v>
      </c>
      <c r="D749" s="40" t="s">
        <v>1034</v>
      </c>
      <c r="E749" s="38" t="s">
        <v>7</v>
      </c>
      <c r="F749" s="38" t="s">
        <v>255</v>
      </c>
    </row>
    <row r="750" spans="1:6" x14ac:dyDescent="0.25">
      <c r="A750" s="38" t="s">
        <v>6</v>
      </c>
      <c r="B750" s="169">
        <v>45728</v>
      </c>
      <c r="C750" s="40">
        <v>0.21160879629629631</v>
      </c>
      <c r="D750" s="40" t="s">
        <v>1451</v>
      </c>
      <c r="E750" s="38" t="s">
        <v>7</v>
      </c>
      <c r="F750" s="38" t="s">
        <v>255</v>
      </c>
    </row>
    <row r="751" spans="1:6" x14ac:dyDescent="0.25">
      <c r="A751" s="38" t="s">
        <v>6</v>
      </c>
      <c r="B751" s="169">
        <v>45729</v>
      </c>
      <c r="C751" s="40">
        <v>0.21391203703703704</v>
      </c>
      <c r="D751" s="40" t="s">
        <v>369</v>
      </c>
      <c r="E751" s="38" t="s">
        <v>7</v>
      </c>
      <c r="F751" s="38" t="s">
        <v>255</v>
      </c>
    </row>
    <row r="752" spans="1:6" x14ac:dyDescent="0.25">
      <c r="A752" s="38" t="s">
        <v>6</v>
      </c>
      <c r="B752" s="169">
        <v>45730</v>
      </c>
      <c r="C752" s="40">
        <v>0.21524305555555556</v>
      </c>
      <c r="D752" s="40" t="s">
        <v>1503</v>
      </c>
      <c r="E752" s="38" t="s">
        <v>7</v>
      </c>
      <c r="F752" s="38" t="s">
        <v>255</v>
      </c>
    </row>
    <row r="753" spans="1:6" x14ac:dyDescent="0.25">
      <c r="A753" s="38" t="s">
        <v>6</v>
      </c>
      <c r="B753" s="169">
        <v>45731</v>
      </c>
      <c r="C753" s="40">
        <v>0.24380787037037038</v>
      </c>
      <c r="D753" s="40" t="s">
        <v>1925</v>
      </c>
      <c r="E753" s="38" t="s">
        <v>7</v>
      </c>
      <c r="F753" s="38" t="s">
        <v>255</v>
      </c>
    </row>
    <row r="754" spans="1:6" x14ac:dyDescent="0.25">
      <c r="A754" s="38" t="s">
        <v>6</v>
      </c>
      <c r="B754" s="169">
        <v>45733</v>
      </c>
      <c r="C754" s="40">
        <v>0.22609953703703703</v>
      </c>
      <c r="D754" s="40" t="s">
        <v>1374</v>
      </c>
      <c r="E754" s="38" t="s">
        <v>7</v>
      </c>
      <c r="F754" s="38" t="s">
        <v>255</v>
      </c>
    </row>
    <row r="755" spans="1:6" x14ac:dyDescent="0.25">
      <c r="A755" s="38" t="s">
        <v>6</v>
      </c>
      <c r="B755" s="169">
        <v>45734</v>
      </c>
      <c r="C755" s="40">
        <v>0.21858796296296296</v>
      </c>
      <c r="D755" s="40" t="s">
        <v>1029</v>
      </c>
      <c r="E755" s="38" t="s">
        <v>7</v>
      </c>
      <c r="F755" s="38" t="s">
        <v>255</v>
      </c>
    </row>
    <row r="756" spans="1:6" x14ac:dyDescent="0.25">
      <c r="A756" s="38" t="s">
        <v>6</v>
      </c>
      <c r="B756" s="169">
        <v>45735</v>
      </c>
      <c r="C756" s="40">
        <v>0.22971064814814815</v>
      </c>
      <c r="D756" s="40" t="s">
        <v>1278</v>
      </c>
      <c r="E756" s="38" t="s">
        <v>7</v>
      </c>
      <c r="F756" s="38" t="s">
        <v>255</v>
      </c>
    </row>
    <row r="757" spans="1:6" x14ac:dyDescent="0.25">
      <c r="A757" s="38" t="s">
        <v>6</v>
      </c>
      <c r="B757" s="169">
        <v>45736</v>
      </c>
      <c r="C757" s="40">
        <v>0.22685185185185186</v>
      </c>
      <c r="D757" s="40" t="s">
        <v>982</v>
      </c>
      <c r="E757" s="38" t="s">
        <v>7</v>
      </c>
      <c r="F757" s="38" t="s">
        <v>255</v>
      </c>
    </row>
    <row r="758" spans="1:6" x14ac:dyDescent="0.25">
      <c r="A758" s="38" t="s">
        <v>6</v>
      </c>
      <c r="B758" s="169">
        <v>45737</v>
      </c>
      <c r="C758" s="40">
        <v>0.22680555555555557</v>
      </c>
      <c r="D758" s="40" t="s">
        <v>1926</v>
      </c>
      <c r="E758" s="38" t="s">
        <v>7</v>
      </c>
      <c r="F758" s="38" t="s">
        <v>255</v>
      </c>
    </row>
    <row r="759" spans="1:6" x14ac:dyDescent="0.25">
      <c r="A759" s="38" t="s">
        <v>6</v>
      </c>
      <c r="B759" s="169">
        <v>45738</v>
      </c>
      <c r="C759" s="40">
        <v>0.24572916666666667</v>
      </c>
      <c r="D759" s="40" t="s">
        <v>1925</v>
      </c>
      <c r="E759" s="38" t="s">
        <v>7</v>
      </c>
      <c r="F759" s="38" t="s">
        <v>255</v>
      </c>
    </row>
    <row r="760" spans="1:6" x14ac:dyDescent="0.25">
      <c r="A760" s="38" t="s">
        <v>6</v>
      </c>
      <c r="B760" s="169">
        <v>45740</v>
      </c>
      <c r="C760" s="40">
        <v>0.21650462962962963</v>
      </c>
      <c r="D760" s="40" t="s">
        <v>1377</v>
      </c>
      <c r="E760" s="38" t="s">
        <v>7</v>
      </c>
      <c r="F760" s="38" t="s">
        <v>255</v>
      </c>
    </row>
    <row r="761" spans="1:6" x14ac:dyDescent="0.25">
      <c r="A761" s="38" t="s">
        <v>6</v>
      </c>
      <c r="B761" s="169">
        <v>45741</v>
      </c>
      <c r="C761" s="40">
        <v>0.21716435185185184</v>
      </c>
      <c r="D761" s="40" t="s">
        <v>1034</v>
      </c>
      <c r="E761" s="38" t="s">
        <v>7</v>
      </c>
      <c r="F761" s="38" t="s">
        <v>255</v>
      </c>
    </row>
    <row r="762" spans="1:6" x14ac:dyDescent="0.25">
      <c r="A762" s="38" t="s">
        <v>6</v>
      </c>
      <c r="B762" s="169">
        <v>45742</v>
      </c>
      <c r="C762" s="40">
        <v>0.21162037037037038</v>
      </c>
      <c r="D762" s="40" t="s">
        <v>1927</v>
      </c>
      <c r="E762" s="38" t="s">
        <v>7</v>
      </c>
      <c r="F762" s="38" t="s">
        <v>255</v>
      </c>
    </row>
    <row r="763" spans="1:6" x14ac:dyDescent="0.25">
      <c r="A763" s="38" t="s">
        <v>6</v>
      </c>
      <c r="B763" s="169">
        <v>45743</v>
      </c>
      <c r="C763" s="40">
        <v>0.21679398148148149</v>
      </c>
      <c r="D763" s="40" t="s">
        <v>555</v>
      </c>
      <c r="E763" s="38" t="s">
        <v>7</v>
      </c>
      <c r="F763" s="38" t="s">
        <v>255</v>
      </c>
    </row>
    <row r="764" spans="1:6" x14ac:dyDescent="0.25">
      <c r="A764" s="38" t="s">
        <v>6</v>
      </c>
      <c r="B764" s="169">
        <v>45744</v>
      </c>
      <c r="C764" s="40">
        <v>0.21327546296296296</v>
      </c>
      <c r="D764" s="40" t="s">
        <v>1241</v>
      </c>
      <c r="E764" s="38" t="s">
        <v>7</v>
      </c>
      <c r="F764" s="38" t="s">
        <v>255</v>
      </c>
    </row>
    <row r="765" spans="1:6" x14ac:dyDescent="0.25">
      <c r="A765" s="38" t="s">
        <v>6</v>
      </c>
      <c r="B765" s="169">
        <v>45745</v>
      </c>
      <c r="C765" s="40">
        <v>0.2525810185185185</v>
      </c>
      <c r="D765" s="40" t="s">
        <v>1928</v>
      </c>
      <c r="E765" s="38" t="s">
        <v>7</v>
      </c>
      <c r="F765" s="38" t="s">
        <v>255</v>
      </c>
    </row>
    <row r="766" spans="1:6" x14ac:dyDescent="0.25">
      <c r="A766" s="38" t="s">
        <v>6</v>
      </c>
      <c r="B766" s="169">
        <v>45747</v>
      </c>
      <c r="C766" s="40">
        <v>0.22233796296296296</v>
      </c>
      <c r="D766" s="40" t="s">
        <v>1377</v>
      </c>
      <c r="E766" s="38" t="s">
        <v>7</v>
      </c>
      <c r="F766" s="38" t="s">
        <v>255</v>
      </c>
    </row>
    <row r="767" spans="1:6" x14ac:dyDescent="0.25">
      <c r="A767" s="38" t="s">
        <v>6</v>
      </c>
      <c r="B767" s="169">
        <v>45748</v>
      </c>
      <c r="C767" s="40">
        <v>0.22809027777777777</v>
      </c>
      <c r="D767" s="40" t="s">
        <v>1644</v>
      </c>
      <c r="E767" s="38" t="s">
        <v>7</v>
      </c>
      <c r="F767" s="38" t="s">
        <v>255</v>
      </c>
    </row>
    <row r="768" spans="1:6" x14ac:dyDescent="0.25">
      <c r="A768" s="38" t="s">
        <v>6</v>
      </c>
      <c r="B768" s="169">
        <v>45749</v>
      </c>
      <c r="C768" s="40">
        <v>0.21693287037037037</v>
      </c>
      <c r="D768" s="40" t="s">
        <v>989</v>
      </c>
      <c r="E768" s="38" t="s">
        <v>7</v>
      </c>
      <c r="F768" s="38" t="s">
        <v>255</v>
      </c>
    </row>
    <row r="769" spans="1:6" x14ac:dyDescent="0.25">
      <c r="A769" s="38" t="s">
        <v>6</v>
      </c>
      <c r="B769" s="169">
        <v>45750</v>
      </c>
      <c r="C769" s="40">
        <v>0.21065972222222223</v>
      </c>
      <c r="D769" s="40" t="s">
        <v>605</v>
      </c>
      <c r="E769" s="38" t="s">
        <v>7</v>
      </c>
      <c r="F769" s="38" t="s">
        <v>255</v>
      </c>
    </row>
    <row r="770" spans="1:6" x14ac:dyDescent="0.25">
      <c r="A770" s="38" t="s">
        <v>6</v>
      </c>
      <c r="B770" s="169">
        <v>45751</v>
      </c>
      <c r="C770" s="40">
        <v>0.23175925925925925</v>
      </c>
      <c r="D770" s="40" t="s">
        <v>922</v>
      </c>
      <c r="E770" s="38" t="s">
        <v>7</v>
      </c>
      <c r="F770" s="38" t="s">
        <v>255</v>
      </c>
    </row>
    <row r="771" spans="1:6" x14ac:dyDescent="0.25">
      <c r="A771" s="38" t="s">
        <v>6</v>
      </c>
      <c r="B771" s="169">
        <v>45752</v>
      </c>
      <c r="C771" s="40">
        <v>0.24935185185185185</v>
      </c>
      <c r="D771" s="40" t="s">
        <v>1922</v>
      </c>
      <c r="E771" s="38" t="s">
        <v>7</v>
      </c>
      <c r="F771" s="38" t="s">
        <v>255</v>
      </c>
    </row>
    <row r="772" spans="1:6" x14ac:dyDescent="0.25">
      <c r="A772" s="38" t="s">
        <v>6</v>
      </c>
      <c r="B772" s="169">
        <v>45754</v>
      </c>
      <c r="C772" s="40">
        <v>0.22839120370370369</v>
      </c>
      <c r="D772" s="40" t="s">
        <v>1258</v>
      </c>
      <c r="E772" s="38" t="s">
        <v>7</v>
      </c>
      <c r="F772" s="38" t="s">
        <v>255</v>
      </c>
    </row>
    <row r="773" spans="1:6" x14ac:dyDescent="0.25">
      <c r="A773" s="38" t="s">
        <v>6</v>
      </c>
      <c r="B773" s="169">
        <v>45755</v>
      </c>
      <c r="C773" s="40">
        <v>0.21675925925925926</v>
      </c>
      <c r="D773" s="40" t="s">
        <v>1242</v>
      </c>
      <c r="E773" s="38" t="s">
        <v>7</v>
      </c>
      <c r="F773" s="38" t="s">
        <v>255</v>
      </c>
    </row>
    <row r="774" spans="1:6" x14ac:dyDescent="0.25">
      <c r="A774" s="38" t="s">
        <v>6</v>
      </c>
      <c r="B774" s="169">
        <v>45756</v>
      </c>
      <c r="C774" s="40">
        <v>0.21004629629629629</v>
      </c>
      <c r="D774" s="40" t="s">
        <v>1378</v>
      </c>
      <c r="E774" s="38" t="s">
        <v>7</v>
      </c>
      <c r="F774" s="38" t="s">
        <v>255</v>
      </c>
    </row>
    <row r="775" spans="1:6" x14ac:dyDescent="0.25">
      <c r="A775" s="38" t="s">
        <v>6</v>
      </c>
      <c r="B775" s="169">
        <v>45757</v>
      </c>
      <c r="C775" s="40">
        <v>0.22115740740740741</v>
      </c>
      <c r="D775" s="40" t="s">
        <v>1248</v>
      </c>
      <c r="E775" s="38" t="s">
        <v>7</v>
      </c>
      <c r="F775" s="38" t="s">
        <v>255</v>
      </c>
    </row>
    <row r="776" spans="1:6" x14ac:dyDescent="0.25">
      <c r="A776" s="38" t="s">
        <v>6</v>
      </c>
      <c r="B776" s="169">
        <v>45758</v>
      </c>
      <c r="C776" s="40">
        <v>0.21275462962962963</v>
      </c>
      <c r="D776" s="40" t="s">
        <v>254</v>
      </c>
      <c r="E776" s="38" t="s">
        <v>7</v>
      </c>
      <c r="F776" s="38" t="s">
        <v>255</v>
      </c>
    </row>
    <row r="777" spans="1:6" x14ac:dyDescent="0.25">
      <c r="A777" s="38" t="s">
        <v>6</v>
      </c>
      <c r="B777" s="169">
        <v>45759</v>
      </c>
      <c r="C777" s="40">
        <v>0.25604166666666667</v>
      </c>
      <c r="D777" s="40" t="s">
        <v>1929</v>
      </c>
      <c r="E777" s="38" t="s">
        <v>7</v>
      </c>
      <c r="F777" s="38" t="s">
        <v>255</v>
      </c>
    </row>
    <row r="778" spans="1:6" x14ac:dyDescent="0.25">
      <c r="A778" s="38" t="s">
        <v>6</v>
      </c>
      <c r="B778" s="169">
        <v>45761</v>
      </c>
      <c r="C778" s="40">
        <v>0.21450231481481483</v>
      </c>
      <c r="D778" s="40" t="s">
        <v>988</v>
      </c>
      <c r="E778" s="38" t="s">
        <v>7</v>
      </c>
      <c r="F778" s="38" t="s">
        <v>255</v>
      </c>
    </row>
    <row r="779" spans="1:6" x14ac:dyDescent="0.25">
      <c r="A779" s="38" t="s">
        <v>6</v>
      </c>
      <c r="B779" s="169">
        <v>45762</v>
      </c>
      <c r="C779" s="40">
        <v>0.21450231481481483</v>
      </c>
      <c r="D779" s="40" t="s">
        <v>1930</v>
      </c>
      <c r="E779" s="38" t="s">
        <v>7</v>
      </c>
      <c r="F779" s="38" t="s">
        <v>255</v>
      </c>
    </row>
    <row r="780" spans="1:6" x14ac:dyDescent="0.25">
      <c r="A780" s="38" t="s">
        <v>6</v>
      </c>
      <c r="B780" s="169">
        <v>45763</v>
      </c>
      <c r="C780" s="40">
        <v>0.21368055555555557</v>
      </c>
      <c r="D780" s="40" t="s">
        <v>1450</v>
      </c>
      <c r="E780" s="38" t="s">
        <v>7</v>
      </c>
      <c r="F780" s="38" t="s">
        <v>255</v>
      </c>
    </row>
    <row r="781" spans="1:6" x14ac:dyDescent="0.25">
      <c r="A781" s="38" t="s">
        <v>6</v>
      </c>
      <c r="B781" s="169">
        <v>45764</v>
      </c>
      <c r="C781" s="40">
        <v>0.21995370370370371</v>
      </c>
      <c r="D781" s="40" t="s">
        <v>1237</v>
      </c>
      <c r="E781" s="38" t="s">
        <v>7</v>
      </c>
      <c r="F781" s="38" t="s">
        <v>255</v>
      </c>
    </row>
    <row r="782" spans="1:6" x14ac:dyDescent="0.25">
      <c r="A782" s="38" t="s">
        <v>6</v>
      </c>
      <c r="B782" s="169">
        <v>45765</v>
      </c>
      <c r="C782" s="40">
        <v>0.22106481481481483</v>
      </c>
      <c r="D782" s="40" t="s">
        <v>1378</v>
      </c>
      <c r="E782" s="38" t="s">
        <v>7</v>
      </c>
      <c r="F782" s="38" t="s">
        <v>255</v>
      </c>
    </row>
    <row r="783" spans="1:6" x14ac:dyDescent="0.25">
      <c r="A783" s="38" t="s">
        <v>6</v>
      </c>
      <c r="B783" s="169">
        <v>45766</v>
      </c>
      <c r="C783" s="40">
        <v>0.25631944444444443</v>
      </c>
      <c r="D783" s="40" t="s">
        <v>1931</v>
      </c>
      <c r="E783" s="38" t="s">
        <v>7</v>
      </c>
      <c r="F783" s="38" t="s">
        <v>255</v>
      </c>
    </row>
    <row r="784" spans="1:6" x14ac:dyDescent="0.25">
      <c r="A784" s="38" t="s">
        <v>6</v>
      </c>
      <c r="B784" s="169">
        <v>45768</v>
      </c>
      <c r="C784" s="40">
        <v>0.21410879629629628</v>
      </c>
      <c r="D784" s="40" t="s">
        <v>1254</v>
      </c>
      <c r="E784" s="38" t="s">
        <v>7</v>
      </c>
      <c r="F784" s="38" t="s">
        <v>255</v>
      </c>
    </row>
    <row r="785" spans="1:6" x14ac:dyDescent="0.25">
      <c r="A785" s="38" t="s">
        <v>6</v>
      </c>
      <c r="B785" s="169">
        <v>45769</v>
      </c>
      <c r="C785" s="40">
        <v>0.21354166666666666</v>
      </c>
      <c r="D785" s="40" t="s">
        <v>570</v>
      </c>
      <c r="E785" s="38" t="s">
        <v>7</v>
      </c>
      <c r="F785" s="38" t="s">
        <v>255</v>
      </c>
    </row>
    <row r="786" spans="1:6" x14ac:dyDescent="0.25">
      <c r="A786" s="38" t="s">
        <v>6</v>
      </c>
      <c r="B786" s="169">
        <v>45770</v>
      </c>
      <c r="C786" s="40">
        <v>0.21618055555555554</v>
      </c>
      <c r="D786" s="40" t="s">
        <v>1246</v>
      </c>
      <c r="E786" s="38" t="s">
        <v>7</v>
      </c>
      <c r="F786" s="38" t="s">
        <v>255</v>
      </c>
    </row>
    <row r="787" spans="1:6" x14ac:dyDescent="0.25">
      <c r="A787" s="38" t="s">
        <v>6</v>
      </c>
      <c r="B787" s="169">
        <v>45771</v>
      </c>
      <c r="C787" s="40">
        <v>0.21686342592592592</v>
      </c>
      <c r="D787" s="40" t="s">
        <v>1240</v>
      </c>
      <c r="E787" s="38" t="s">
        <v>7</v>
      </c>
      <c r="F787" s="38" t="s">
        <v>255</v>
      </c>
    </row>
    <row r="788" spans="1:6" x14ac:dyDescent="0.25">
      <c r="A788" s="38" t="s">
        <v>6</v>
      </c>
      <c r="B788" s="169">
        <v>45772</v>
      </c>
      <c r="C788" s="40">
        <v>0.22335648148148149</v>
      </c>
      <c r="D788" s="40" t="s">
        <v>1250</v>
      </c>
      <c r="E788" s="38" t="s">
        <v>7</v>
      </c>
      <c r="F788" s="38" t="s">
        <v>255</v>
      </c>
    </row>
    <row r="789" spans="1:6" x14ac:dyDescent="0.25">
      <c r="A789" s="38" t="s">
        <v>6</v>
      </c>
      <c r="B789" s="169">
        <v>45773</v>
      </c>
      <c r="C789" s="40">
        <v>0.25380787037037039</v>
      </c>
      <c r="D789" s="40" t="s">
        <v>1932</v>
      </c>
      <c r="E789" s="38" t="s">
        <v>7</v>
      </c>
      <c r="F789" s="38" t="s">
        <v>255</v>
      </c>
    </row>
    <row r="790" spans="1:6" x14ac:dyDescent="0.25">
      <c r="A790" s="38" t="s">
        <v>6</v>
      </c>
      <c r="B790" s="169">
        <v>45775</v>
      </c>
      <c r="C790" s="40">
        <v>0.21059027777777778</v>
      </c>
      <c r="D790" s="40" t="s">
        <v>983</v>
      </c>
      <c r="E790" s="38" t="s">
        <v>7</v>
      </c>
      <c r="F790" s="38" t="s">
        <v>255</v>
      </c>
    </row>
    <row r="791" spans="1:6" x14ac:dyDescent="0.25">
      <c r="A791" s="38" t="s">
        <v>6</v>
      </c>
      <c r="B791" s="169">
        <v>45776</v>
      </c>
      <c r="C791" s="40">
        <v>0.21763888888888888</v>
      </c>
      <c r="D791" s="40" t="s">
        <v>1933</v>
      </c>
      <c r="E791" s="38" t="s">
        <v>7</v>
      </c>
      <c r="F791" s="38" t="s">
        <v>255</v>
      </c>
    </row>
    <row r="792" spans="1:6" x14ac:dyDescent="0.25">
      <c r="A792" s="38" t="s">
        <v>6</v>
      </c>
      <c r="B792" s="169">
        <v>45777</v>
      </c>
      <c r="C792" s="40">
        <v>0.22614583333333332</v>
      </c>
      <c r="D792" s="40" t="s">
        <v>1374</v>
      </c>
      <c r="E792" s="38" t="s">
        <v>7</v>
      </c>
      <c r="F792" s="38" t="s">
        <v>255</v>
      </c>
    </row>
    <row r="793" spans="1:6" x14ac:dyDescent="0.25">
      <c r="A793" s="38" t="s">
        <v>6</v>
      </c>
      <c r="B793" s="169">
        <v>45778</v>
      </c>
      <c r="C793" s="40">
        <v>0.21780092592592593</v>
      </c>
      <c r="D793" s="40" t="s">
        <v>1503</v>
      </c>
      <c r="E793" s="38" t="s">
        <v>7</v>
      </c>
      <c r="F793" s="38" t="s">
        <v>255</v>
      </c>
    </row>
    <row r="794" spans="1:6" x14ac:dyDescent="0.25">
      <c r="A794" s="38" t="s">
        <v>6</v>
      </c>
      <c r="B794" s="169">
        <v>45779</v>
      </c>
      <c r="C794" s="40">
        <v>0.22512731481481482</v>
      </c>
      <c r="D794" s="40" t="s">
        <v>605</v>
      </c>
      <c r="E794" s="38" t="s">
        <v>7</v>
      </c>
      <c r="F794" s="38" t="s">
        <v>255</v>
      </c>
    </row>
    <row r="795" spans="1:6" x14ac:dyDescent="0.25">
      <c r="A795" s="38" t="s">
        <v>6</v>
      </c>
      <c r="B795" s="169">
        <v>45780</v>
      </c>
      <c r="C795" s="40">
        <v>0.2497800925925926</v>
      </c>
      <c r="D795" s="40" t="s">
        <v>1030</v>
      </c>
      <c r="E795" s="38" t="s">
        <v>7</v>
      </c>
      <c r="F795" s="38" t="s">
        <v>255</v>
      </c>
    </row>
    <row r="796" spans="1:6" x14ac:dyDescent="0.25">
      <c r="A796" s="38" t="s">
        <v>6</v>
      </c>
      <c r="B796" s="169">
        <v>45782</v>
      </c>
      <c r="C796" s="40">
        <v>0.21752314814814816</v>
      </c>
      <c r="D796" s="40" t="s">
        <v>1034</v>
      </c>
      <c r="E796" s="38" t="s">
        <v>7</v>
      </c>
      <c r="F796" s="38" t="s">
        <v>255</v>
      </c>
    </row>
    <row r="797" spans="1:6" x14ac:dyDescent="0.25">
      <c r="A797" s="38" t="s">
        <v>6</v>
      </c>
      <c r="B797" s="169">
        <v>45783</v>
      </c>
      <c r="C797" s="40">
        <v>0.21506944444444445</v>
      </c>
      <c r="D797" s="40" t="s">
        <v>1934</v>
      </c>
      <c r="E797" s="38" t="s">
        <v>7</v>
      </c>
      <c r="F797" s="38" t="s">
        <v>255</v>
      </c>
    </row>
    <row r="798" spans="1:6" x14ac:dyDescent="0.25">
      <c r="A798" s="38" t="s">
        <v>6</v>
      </c>
      <c r="B798" s="169">
        <v>45784</v>
      </c>
      <c r="C798" s="40">
        <v>0.21546296296296297</v>
      </c>
      <c r="D798" s="40" t="s">
        <v>1246</v>
      </c>
      <c r="E798" s="38" t="s">
        <v>7</v>
      </c>
      <c r="F798" s="38" t="s">
        <v>255</v>
      </c>
    </row>
    <row r="799" spans="1:6" x14ac:dyDescent="0.25">
      <c r="A799" s="38" t="s">
        <v>6</v>
      </c>
      <c r="B799" s="169">
        <v>45785</v>
      </c>
      <c r="C799" s="40">
        <v>0.21851851851851853</v>
      </c>
      <c r="D799" s="40" t="s">
        <v>570</v>
      </c>
      <c r="E799" s="38" t="s">
        <v>7</v>
      </c>
      <c r="F799" s="38" t="s">
        <v>255</v>
      </c>
    </row>
    <row r="800" spans="1:6" x14ac:dyDescent="0.25">
      <c r="A800" s="38" t="s">
        <v>6</v>
      </c>
      <c r="B800" s="169">
        <v>45786</v>
      </c>
      <c r="C800" s="40">
        <v>0.21899305555555557</v>
      </c>
      <c r="D800" s="40" t="s">
        <v>1935</v>
      </c>
      <c r="E800" s="38" t="s">
        <v>7</v>
      </c>
      <c r="F800" s="38" t="s">
        <v>255</v>
      </c>
    </row>
    <row r="801" spans="1:6" x14ac:dyDescent="0.25">
      <c r="A801" s="38" t="s">
        <v>6</v>
      </c>
      <c r="B801" s="169">
        <v>45787</v>
      </c>
      <c r="C801" s="40">
        <v>0.25120370370370371</v>
      </c>
      <c r="D801" s="40" t="s">
        <v>1385</v>
      </c>
      <c r="E801" s="38" t="s">
        <v>7</v>
      </c>
      <c r="F801" s="38" t="s">
        <v>255</v>
      </c>
    </row>
    <row r="802" spans="1:6" x14ac:dyDescent="0.25">
      <c r="A802" s="38" t="s">
        <v>6</v>
      </c>
      <c r="B802" s="169">
        <v>45789</v>
      </c>
      <c r="C802" s="40">
        <v>0.21314814814814814</v>
      </c>
      <c r="D802" s="40" t="s">
        <v>1256</v>
      </c>
      <c r="E802" s="38" t="s">
        <v>7</v>
      </c>
      <c r="F802" s="38" t="s">
        <v>255</v>
      </c>
    </row>
    <row r="803" spans="1:6" x14ac:dyDescent="0.25">
      <c r="A803" s="38" t="s">
        <v>6</v>
      </c>
      <c r="B803" s="169">
        <v>45790</v>
      </c>
      <c r="C803" s="40">
        <v>0.21104166666666666</v>
      </c>
      <c r="D803" s="40" t="s">
        <v>769</v>
      </c>
      <c r="E803" s="38" t="s">
        <v>7</v>
      </c>
      <c r="F803" s="38" t="s">
        <v>255</v>
      </c>
    </row>
    <row r="804" spans="1:6" x14ac:dyDescent="0.25">
      <c r="A804" s="38" t="s">
        <v>6</v>
      </c>
      <c r="B804" s="169">
        <v>45791</v>
      </c>
      <c r="C804" s="40">
        <v>0.2162037037037037</v>
      </c>
      <c r="D804" s="40" t="s">
        <v>1451</v>
      </c>
      <c r="E804" s="38" t="s">
        <v>7</v>
      </c>
      <c r="F804" s="38" t="s">
        <v>255</v>
      </c>
    </row>
    <row r="805" spans="1:6" x14ac:dyDescent="0.25">
      <c r="A805" s="38" t="s">
        <v>6</v>
      </c>
      <c r="B805" s="169">
        <v>45792</v>
      </c>
      <c r="C805" s="40">
        <v>0.21203703703703702</v>
      </c>
      <c r="D805" s="40" t="s">
        <v>1034</v>
      </c>
      <c r="E805" s="38" t="s">
        <v>7</v>
      </c>
      <c r="F805" s="38" t="s">
        <v>255</v>
      </c>
    </row>
    <row r="806" spans="1:6" x14ac:dyDescent="0.25">
      <c r="A806" s="38" t="s">
        <v>6</v>
      </c>
      <c r="B806" s="169">
        <v>45793</v>
      </c>
      <c r="C806" s="40">
        <v>0.2273148148148148</v>
      </c>
      <c r="D806" s="40" t="s">
        <v>571</v>
      </c>
      <c r="E806" s="38" t="s">
        <v>7</v>
      </c>
      <c r="F806" s="38" t="s">
        <v>255</v>
      </c>
    </row>
    <row r="807" spans="1:6" x14ac:dyDescent="0.25">
      <c r="A807" s="38" t="s">
        <v>6</v>
      </c>
      <c r="B807" s="169">
        <v>45794</v>
      </c>
      <c r="C807" s="40">
        <v>0.2509953703703704</v>
      </c>
      <c r="D807" s="40" t="s">
        <v>1936</v>
      </c>
      <c r="E807" s="38" t="s">
        <v>7</v>
      </c>
      <c r="F807" s="38" t="s">
        <v>255</v>
      </c>
    </row>
    <row r="808" spans="1:6" x14ac:dyDescent="0.25">
      <c r="A808" s="38" t="s">
        <v>6</v>
      </c>
      <c r="B808" s="169">
        <v>45796</v>
      </c>
      <c r="C808" s="40">
        <v>0.21957175925925926</v>
      </c>
      <c r="D808" s="40" t="s">
        <v>1937</v>
      </c>
      <c r="E808" s="38" t="s">
        <v>7</v>
      </c>
      <c r="F808" s="38" t="s">
        <v>255</v>
      </c>
    </row>
    <row r="809" spans="1:6" x14ac:dyDescent="0.25">
      <c r="A809" s="38" t="s">
        <v>6</v>
      </c>
      <c r="B809" s="169">
        <v>45797</v>
      </c>
      <c r="C809" s="40">
        <v>0.21822916666666667</v>
      </c>
      <c r="D809" s="40" t="s">
        <v>1034</v>
      </c>
      <c r="E809" s="38" t="s">
        <v>7</v>
      </c>
      <c r="F809" s="38" t="s">
        <v>255</v>
      </c>
    </row>
    <row r="810" spans="1:6" x14ac:dyDescent="0.25">
      <c r="A810" s="38" t="s">
        <v>6</v>
      </c>
      <c r="B810" s="169">
        <v>45798</v>
      </c>
      <c r="C810" s="40">
        <v>0.21589120370370371</v>
      </c>
      <c r="D810" s="40" t="s">
        <v>1236</v>
      </c>
      <c r="E810" s="38" t="s">
        <v>7</v>
      </c>
      <c r="F810" s="38" t="s">
        <v>255</v>
      </c>
    </row>
    <row r="811" spans="1:6" x14ac:dyDescent="0.25">
      <c r="A811" s="38" t="s">
        <v>6</v>
      </c>
      <c r="B811" s="169">
        <v>45799</v>
      </c>
      <c r="C811" s="40">
        <v>0.22099537037037037</v>
      </c>
      <c r="D811" s="40" t="s">
        <v>988</v>
      </c>
      <c r="E811" s="38" t="s">
        <v>7</v>
      </c>
      <c r="F811" s="38" t="s">
        <v>255</v>
      </c>
    </row>
    <row r="812" spans="1:6" x14ac:dyDescent="0.25">
      <c r="A812" s="38" t="s">
        <v>6</v>
      </c>
      <c r="B812" s="169">
        <v>45800</v>
      </c>
      <c r="C812" s="40">
        <v>0.22710648148148149</v>
      </c>
      <c r="D812" s="40" t="s">
        <v>254</v>
      </c>
      <c r="E812" s="38" t="s">
        <v>7</v>
      </c>
      <c r="F812" s="38" t="s">
        <v>255</v>
      </c>
    </row>
    <row r="813" spans="1:6" x14ac:dyDescent="0.25">
      <c r="A813" s="38" t="s">
        <v>6</v>
      </c>
      <c r="B813" s="169">
        <v>45801</v>
      </c>
      <c r="C813" s="40">
        <v>0.26917824074074076</v>
      </c>
      <c r="D813" s="40" t="s">
        <v>1501</v>
      </c>
      <c r="E813" s="38" t="s">
        <v>7</v>
      </c>
      <c r="F813" s="38" t="s">
        <v>255</v>
      </c>
    </row>
    <row r="814" spans="1:6" x14ac:dyDescent="0.25">
      <c r="A814" s="38" t="s">
        <v>6</v>
      </c>
      <c r="B814" s="169">
        <v>45804</v>
      </c>
      <c r="C814" s="40">
        <v>0.21569444444444444</v>
      </c>
      <c r="D814" s="40" t="s">
        <v>1938</v>
      </c>
      <c r="E814" s="38" t="s">
        <v>7</v>
      </c>
      <c r="F814" s="38" t="s">
        <v>255</v>
      </c>
    </row>
    <row r="815" spans="1:6" x14ac:dyDescent="0.25">
      <c r="A815" s="38" t="s">
        <v>6</v>
      </c>
      <c r="B815" s="169">
        <v>45805</v>
      </c>
      <c r="C815" s="40">
        <v>0.20958333333333334</v>
      </c>
      <c r="D815" s="40" t="s">
        <v>1031</v>
      </c>
      <c r="E815" s="38" t="s">
        <v>7</v>
      </c>
      <c r="F815" s="38" t="s">
        <v>255</v>
      </c>
    </row>
    <row r="816" spans="1:6" x14ac:dyDescent="0.25">
      <c r="A816" s="38" t="s">
        <v>6</v>
      </c>
      <c r="B816" s="169">
        <v>45806</v>
      </c>
      <c r="C816" s="40">
        <v>0.22347222222222221</v>
      </c>
      <c r="D816" s="40" t="s">
        <v>762</v>
      </c>
      <c r="E816" s="38" t="s">
        <v>7</v>
      </c>
      <c r="F816" s="38" t="s">
        <v>255</v>
      </c>
    </row>
    <row r="817" spans="1:6" x14ac:dyDescent="0.25">
      <c r="A817" s="38" t="s">
        <v>6</v>
      </c>
      <c r="B817" s="169">
        <v>45807</v>
      </c>
      <c r="C817" s="40">
        <v>0.22576388888888888</v>
      </c>
      <c r="D817" s="40" t="s">
        <v>570</v>
      </c>
      <c r="E817" s="38" t="s">
        <v>7</v>
      </c>
      <c r="F817" s="38" t="s">
        <v>255</v>
      </c>
    </row>
    <row r="818" spans="1:6" x14ac:dyDescent="0.25">
      <c r="A818" s="38" t="s">
        <v>6</v>
      </c>
      <c r="B818" s="169">
        <v>45808</v>
      </c>
      <c r="C818" s="40">
        <v>0.2567476851851852</v>
      </c>
      <c r="D818" s="40" t="s">
        <v>1939</v>
      </c>
      <c r="E818" s="38" t="s">
        <v>7</v>
      </c>
      <c r="F818" s="38" t="s">
        <v>255</v>
      </c>
    </row>
    <row r="819" spans="1:6" x14ac:dyDescent="0.25">
      <c r="A819" s="38" t="s">
        <v>6</v>
      </c>
      <c r="B819" s="169">
        <v>45810</v>
      </c>
      <c r="C819" s="40">
        <v>0.22070601851851851</v>
      </c>
      <c r="D819" s="40" t="s">
        <v>983</v>
      </c>
      <c r="E819" s="38" t="s">
        <v>7</v>
      </c>
      <c r="F819" s="38" t="s">
        <v>255</v>
      </c>
    </row>
    <row r="820" spans="1:6" x14ac:dyDescent="0.25">
      <c r="A820" s="38" t="s">
        <v>6</v>
      </c>
      <c r="B820" s="169">
        <v>45811</v>
      </c>
      <c r="C820" s="40">
        <v>0.21517361111111111</v>
      </c>
      <c r="D820" s="40" t="s">
        <v>92</v>
      </c>
      <c r="E820" s="38" t="s">
        <v>7</v>
      </c>
      <c r="F820" s="38" t="s">
        <v>255</v>
      </c>
    </row>
    <row r="821" spans="1:6" x14ac:dyDescent="0.25">
      <c r="A821" s="38" t="s">
        <v>6</v>
      </c>
      <c r="B821" s="169">
        <v>45812</v>
      </c>
      <c r="C821" s="40">
        <v>0.21715277777777778</v>
      </c>
      <c r="D821" s="40" t="s">
        <v>1256</v>
      </c>
      <c r="E821" s="38" t="s">
        <v>7</v>
      </c>
      <c r="F821" s="38" t="s">
        <v>255</v>
      </c>
    </row>
    <row r="822" spans="1:6" x14ac:dyDescent="0.25">
      <c r="A822" s="38" t="s">
        <v>6</v>
      </c>
      <c r="B822" s="169">
        <v>45813</v>
      </c>
      <c r="C822" s="40">
        <v>0.2260763888888889</v>
      </c>
      <c r="D822" s="40" t="s">
        <v>989</v>
      </c>
      <c r="E822" s="38" t="s">
        <v>7</v>
      </c>
      <c r="F822" s="38" t="s">
        <v>255</v>
      </c>
    </row>
    <row r="823" spans="1:6" x14ac:dyDescent="0.25">
      <c r="A823" s="38" t="s">
        <v>6</v>
      </c>
      <c r="B823" s="169">
        <v>45814</v>
      </c>
      <c r="C823" s="40">
        <v>0.22442129629629629</v>
      </c>
      <c r="D823" s="40" t="s">
        <v>580</v>
      </c>
      <c r="E823" s="38" t="s">
        <v>7</v>
      </c>
      <c r="F823" s="38" t="s">
        <v>255</v>
      </c>
    </row>
    <row r="824" spans="1:6" x14ac:dyDescent="0.25">
      <c r="A824" s="38" t="s">
        <v>6</v>
      </c>
      <c r="B824" s="169">
        <v>45815</v>
      </c>
      <c r="C824" s="40">
        <v>0.24707175925925925</v>
      </c>
      <c r="D824" s="40" t="s">
        <v>1239</v>
      </c>
      <c r="E824" s="38" t="s">
        <v>7</v>
      </c>
      <c r="F824" s="38" t="s">
        <v>255</v>
      </c>
    </row>
    <row r="825" spans="1:6" x14ac:dyDescent="0.25">
      <c r="A825" s="38" t="s">
        <v>6</v>
      </c>
      <c r="B825" s="169">
        <v>45817</v>
      </c>
      <c r="C825" s="40">
        <v>0.21611111111111111</v>
      </c>
      <c r="D825" s="40" t="s">
        <v>1564</v>
      </c>
      <c r="E825" s="38" t="s">
        <v>7</v>
      </c>
      <c r="F825" s="38" t="s">
        <v>255</v>
      </c>
    </row>
    <row r="826" spans="1:6" x14ac:dyDescent="0.25">
      <c r="A826" s="38" t="s">
        <v>6</v>
      </c>
      <c r="B826" s="169">
        <v>45818</v>
      </c>
      <c r="C826" s="40">
        <v>0.21217592592592593</v>
      </c>
      <c r="D826" s="40" t="s">
        <v>1838</v>
      </c>
      <c r="E826" s="38" t="s">
        <v>7</v>
      </c>
      <c r="F826" s="38" t="s">
        <v>255</v>
      </c>
    </row>
    <row r="827" spans="1:6" x14ac:dyDescent="0.25">
      <c r="A827" s="38" t="s">
        <v>6</v>
      </c>
      <c r="B827" s="169">
        <v>45819</v>
      </c>
      <c r="C827" s="40">
        <v>0.21181712962962962</v>
      </c>
      <c r="D827" s="40" t="s">
        <v>92</v>
      </c>
      <c r="E827" s="38" t="s">
        <v>7</v>
      </c>
      <c r="F827" s="38" t="s">
        <v>255</v>
      </c>
    </row>
    <row r="828" spans="1:6" x14ac:dyDescent="0.25">
      <c r="A828" s="38" t="s">
        <v>6</v>
      </c>
      <c r="B828" s="169">
        <v>45820</v>
      </c>
      <c r="C828" s="40">
        <v>0.21247685185185186</v>
      </c>
      <c r="D828" s="40" t="s">
        <v>1563</v>
      </c>
      <c r="E828" s="38" t="s">
        <v>7</v>
      </c>
      <c r="F828" s="38" t="s">
        <v>255</v>
      </c>
    </row>
    <row r="829" spans="1:6" x14ac:dyDescent="0.25">
      <c r="A829" s="38" t="s">
        <v>6</v>
      </c>
      <c r="B829" s="169">
        <v>45821</v>
      </c>
      <c r="C829" s="40">
        <v>0.21187500000000001</v>
      </c>
      <c r="D829" s="40" t="s">
        <v>988</v>
      </c>
      <c r="E829" s="38" t="s">
        <v>7</v>
      </c>
      <c r="F829" s="38" t="s">
        <v>255</v>
      </c>
    </row>
    <row r="830" spans="1:6" x14ac:dyDescent="0.25">
      <c r="A830" s="38" t="s">
        <v>6</v>
      </c>
      <c r="B830" s="169">
        <v>45822</v>
      </c>
      <c r="C830" s="40">
        <v>0.24900462962962963</v>
      </c>
      <c r="D830" s="40" t="s">
        <v>1255</v>
      </c>
      <c r="E830" s="38" t="s">
        <v>7</v>
      </c>
      <c r="F830" s="38" t="s">
        <v>255</v>
      </c>
    </row>
    <row r="831" spans="1:6" x14ac:dyDescent="0.25">
      <c r="A831" s="38" t="s">
        <v>6</v>
      </c>
      <c r="B831" s="169">
        <v>45824</v>
      </c>
      <c r="C831" s="40">
        <v>0.20972222222222223</v>
      </c>
      <c r="D831" s="40" t="s">
        <v>1041</v>
      </c>
      <c r="E831" s="38" t="s">
        <v>7</v>
      </c>
      <c r="F831" s="38" t="s">
        <v>255</v>
      </c>
    </row>
    <row r="832" spans="1:6" x14ac:dyDescent="0.25">
      <c r="A832" s="38" t="s">
        <v>6</v>
      </c>
      <c r="B832" s="169">
        <v>45825</v>
      </c>
      <c r="C832" s="40">
        <v>0.21033564814814815</v>
      </c>
      <c r="D832" s="40" t="s">
        <v>1556</v>
      </c>
      <c r="E832" s="38" t="s">
        <v>7</v>
      </c>
      <c r="F832" s="38" t="s">
        <v>255</v>
      </c>
    </row>
    <row r="833" spans="1:6" x14ac:dyDescent="0.25">
      <c r="A833" s="38" t="s">
        <v>6</v>
      </c>
      <c r="B833" s="169">
        <v>45826</v>
      </c>
      <c r="C833" s="40">
        <v>0.21233796296296295</v>
      </c>
      <c r="D833" s="40" t="s">
        <v>984</v>
      </c>
      <c r="E833" s="38" t="s">
        <v>7</v>
      </c>
      <c r="F833" s="38" t="s">
        <v>255</v>
      </c>
    </row>
    <row r="834" spans="1:6" x14ac:dyDescent="0.25">
      <c r="A834" s="38" t="s">
        <v>6</v>
      </c>
      <c r="B834" s="169">
        <v>45827</v>
      </c>
      <c r="C834" s="40">
        <v>0.21211805555555555</v>
      </c>
      <c r="D834" s="40" t="s">
        <v>92</v>
      </c>
      <c r="E834" s="38" t="s">
        <v>7</v>
      </c>
      <c r="F834" s="38" t="s">
        <v>255</v>
      </c>
    </row>
    <row r="835" spans="1:6" x14ac:dyDescent="0.25">
      <c r="A835" s="38" t="s">
        <v>6</v>
      </c>
      <c r="B835" s="169">
        <v>45828</v>
      </c>
      <c r="C835" s="40">
        <v>0.21053240740740742</v>
      </c>
      <c r="D835" s="40" t="s">
        <v>1254</v>
      </c>
      <c r="E835" s="38" t="s">
        <v>7</v>
      </c>
      <c r="F835" s="38" t="s">
        <v>255</v>
      </c>
    </row>
    <row r="836" spans="1:6" x14ac:dyDescent="0.25">
      <c r="A836" s="38" t="s">
        <v>6</v>
      </c>
      <c r="B836" s="169">
        <v>45829</v>
      </c>
      <c r="C836" s="40">
        <v>0.24851851851851853</v>
      </c>
      <c r="D836" s="40" t="s">
        <v>1940</v>
      </c>
      <c r="E836" s="38" t="s">
        <v>7</v>
      </c>
      <c r="F836" s="38" t="s">
        <v>255</v>
      </c>
    </row>
    <row r="837" spans="1:6" x14ac:dyDescent="0.25">
      <c r="A837" s="38" t="s">
        <v>6</v>
      </c>
      <c r="B837" s="169">
        <v>45831</v>
      </c>
      <c r="C837" s="40">
        <v>0.21001157407407409</v>
      </c>
      <c r="D837" s="40" t="s">
        <v>1941</v>
      </c>
      <c r="E837" s="38" t="s">
        <v>7</v>
      </c>
      <c r="F837" s="38" t="s">
        <v>255</v>
      </c>
    </row>
    <row r="838" spans="1:6" x14ac:dyDescent="0.25">
      <c r="A838" s="38" t="s">
        <v>6</v>
      </c>
      <c r="B838" s="169">
        <v>45832</v>
      </c>
      <c r="C838" s="40">
        <v>0.2104398148148148</v>
      </c>
      <c r="D838" s="40" t="s">
        <v>1921</v>
      </c>
      <c r="E838" s="38" t="s">
        <v>7</v>
      </c>
      <c r="F838" s="38" t="s">
        <v>255</v>
      </c>
    </row>
    <row r="839" spans="1:6" x14ac:dyDescent="0.25">
      <c r="A839" s="38" t="s">
        <v>6</v>
      </c>
      <c r="B839" s="169">
        <v>45833</v>
      </c>
      <c r="C839" s="40">
        <v>0.24984953703703705</v>
      </c>
      <c r="D839" s="40" t="s">
        <v>1441</v>
      </c>
      <c r="E839" s="38" t="s">
        <v>7</v>
      </c>
      <c r="F839" s="38" t="s">
        <v>255</v>
      </c>
    </row>
    <row r="840" spans="1:6" x14ac:dyDescent="0.25">
      <c r="A840" s="38" t="s">
        <v>6</v>
      </c>
      <c r="B840" s="169">
        <v>45834</v>
      </c>
      <c r="C840" s="40">
        <v>0.22074074074074074</v>
      </c>
      <c r="D840" s="40" t="s">
        <v>1446</v>
      </c>
      <c r="E840" s="38" t="s">
        <v>7</v>
      </c>
      <c r="F840" s="38" t="s">
        <v>255</v>
      </c>
    </row>
    <row r="841" spans="1:6" x14ac:dyDescent="0.25">
      <c r="A841" s="38" t="s">
        <v>6</v>
      </c>
      <c r="B841" s="169">
        <v>45835</v>
      </c>
      <c r="C841" s="40">
        <v>0.22362268518518519</v>
      </c>
      <c r="D841" s="40" t="s">
        <v>1034</v>
      </c>
      <c r="E841" s="38" t="s">
        <v>7</v>
      </c>
      <c r="F841" s="38" t="s">
        <v>255</v>
      </c>
    </row>
    <row r="842" spans="1:6" x14ac:dyDescent="0.25">
      <c r="A842" s="38" t="s">
        <v>6</v>
      </c>
      <c r="B842" s="169">
        <v>45836</v>
      </c>
      <c r="C842" s="40">
        <v>0.21303240740740742</v>
      </c>
      <c r="D842" s="40" t="s">
        <v>254</v>
      </c>
      <c r="E842" s="38" t="s">
        <v>7</v>
      </c>
      <c r="F842" s="38" t="s">
        <v>255</v>
      </c>
    </row>
    <row r="843" spans="1:6" x14ac:dyDescent="0.25">
      <c r="A843" s="38" t="s">
        <v>6</v>
      </c>
      <c r="B843" s="169">
        <v>45837</v>
      </c>
      <c r="C843" s="40">
        <v>0.38559027777777777</v>
      </c>
      <c r="D843" s="40" t="s">
        <v>400</v>
      </c>
      <c r="E843" s="38" t="s">
        <v>7</v>
      </c>
      <c r="F843" s="38" t="s">
        <v>255</v>
      </c>
    </row>
    <row r="844" spans="1:6" x14ac:dyDescent="0.25">
      <c r="A844" s="38" t="s">
        <v>6</v>
      </c>
      <c r="B844" s="169">
        <v>45838</v>
      </c>
      <c r="C844" s="40">
        <v>0.22043981481481481</v>
      </c>
      <c r="D844" s="40" t="s">
        <v>920</v>
      </c>
      <c r="E844" s="38" t="s">
        <v>7</v>
      </c>
      <c r="F844" s="38" t="s">
        <v>255</v>
      </c>
    </row>
    <row r="845" spans="1:6" x14ac:dyDescent="0.25">
      <c r="A845" s="38" t="s">
        <v>6</v>
      </c>
      <c r="B845" s="169">
        <v>45839</v>
      </c>
      <c r="C845" s="172">
        <v>0.20726851851851852</v>
      </c>
      <c r="D845" s="40" t="s">
        <v>1020</v>
      </c>
      <c r="E845" s="38" t="s">
        <v>7</v>
      </c>
      <c r="F845" s="38" t="s">
        <v>255</v>
      </c>
    </row>
    <row r="846" spans="1:6" x14ac:dyDescent="0.25">
      <c r="A846" s="38" t="s">
        <v>6</v>
      </c>
      <c r="B846" s="169">
        <v>45840</v>
      </c>
      <c r="C846" s="172">
        <v>0.20792824074074073</v>
      </c>
      <c r="D846" s="40" t="s">
        <v>1242</v>
      </c>
      <c r="E846" s="38" t="s">
        <v>7</v>
      </c>
      <c r="F846" s="38" t="s">
        <v>255</v>
      </c>
    </row>
    <row r="847" spans="1:6" x14ac:dyDescent="0.25">
      <c r="A847" s="38" t="s">
        <v>6</v>
      </c>
      <c r="B847" s="169">
        <v>45841</v>
      </c>
      <c r="C847" s="172">
        <v>0.22072916666666667</v>
      </c>
      <c r="D847" s="40" t="s">
        <v>1244</v>
      </c>
      <c r="E847" s="38" t="s">
        <v>7</v>
      </c>
      <c r="F847" s="38" t="s">
        <v>255</v>
      </c>
    </row>
    <row r="848" spans="1:6" x14ac:dyDescent="0.25">
      <c r="A848" s="38" t="s">
        <v>6</v>
      </c>
      <c r="B848" s="169">
        <v>45845</v>
      </c>
      <c r="C848" s="172">
        <v>0.21388888888888888</v>
      </c>
      <c r="D848" s="40" t="s">
        <v>555</v>
      </c>
      <c r="E848" s="38" t="s">
        <v>7</v>
      </c>
      <c r="F848" s="38" t="s">
        <v>255</v>
      </c>
    </row>
    <row r="849" spans="1:6" x14ac:dyDescent="0.25">
      <c r="A849" s="38" t="s">
        <v>6</v>
      </c>
      <c r="B849" s="169">
        <v>45846</v>
      </c>
      <c r="C849" s="172">
        <v>0.2114236111111111</v>
      </c>
      <c r="D849" s="40" t="s">
        <v>1246</v>
      </c>
      <c r="E849" s="38" t="s">
        <v>7</v>
      </c>
      <c r="F849" s="38" t="s">
        <v>255</v>
      </c>
    </row>
    <row r="850" spans="1:6" x14ac:dyDescent="0.25">
      <c r="A850" s="38" t="s">
        <v>6</v>
      </c>
      <c r="B850" s="169">
        <v>45847</v>
      </c>
      <c r="C850" s="172">
        <v>0.21155092592592592</v>
      </c>
      <c r="D850" s="40" t="s">
        <v>1942</v>
      </c>
      <c r="E850" s="38" t="s">
        <v>7</v>
      </c>
      <c r="F850" s="38" t="s">
        <v>255</v>
      </c>
    </row>
    <row r="851" spans="1:6" x14ac:dyDescent="0.25">
      <c r="A851" s="38" t="s">
        <v>6</v>
      </c>
      <c r="B851" s="169">
        <v>45848</v>
      </c>
      <c r="C851" s="172">
        <v>0.21216435185185184</v>
      </c>
      <c r="D851" s="40" t="s">
        <v>1943</v>
      </c>
      <c r="E851" s="38" t="s">
        <v>7</v>
      </c>
      <c r="F851" s="38" t="s">
        <v>255</v>
      </c>
    </row>
    <row r="852" spans="1:6" x14ac:dyDescent="0.25">
      <c r="A852" s="38" t="s">
        <v>6</v>
      </c>
      <c r="B852" s="169">
        <v>45849</v>
      </c>
      <c r="C852" s="172">
        <v>0.21320601851851853</v>
      </c>
      <c r="D852" s="40" t="s">
        <v>1236</v>
      </c>
      <c r="E852" s="38" t="s">
        <v>7</v>
      </c>
      <c r="F852" s="38" t="s">
        <v>255</v>
      </c>
    </row>
    <row r="853" spans="1:6" x14ac:dyDescent="0.25">
      <c r="A853" s="38" t="s">
        <v>6</v>
      </c>
      <c r="B853" s="169">
        <v>45850</v>
      </c>
      <c r="C853" s="172">
        <v>0.24840277777777778</v>
      </c>
      <c r="D853" s="40" t="s">
        <v>1443</v>
      </c>
      <c r="E853" s="38" t="s">
        <v>7</v>
      </c>
      <c r="F853" s="38" t="s">
        <v>255</v>
      </c>
    </row>
    <row r="854" spans="1:6" x14ac:dyDescent="0.25">
      <c r="A854" s="38" t="s">
        <v>6</v>
      </c>
      <c r="B854" s="169">
        <v>45852</v>
      </c>
      <c r="C854" s="172">
        <v>0.22920138888888889</v>
      </c>
      <c r="D854" s="40" t="s">
        <v>1930</v>
      </c>
      <c r="E854" s="38" t="s">
        <v>7</v>
      </c>
      <c r="F854" s="38" t="s">
        <v>255</v>
      </c>
    </row>
    <row r="855" spans="1:6" x14ac:dyDescent="0.25">
      <c r="A855" s="38" t="s">
        <v>6</v>
      </c>
      <c r="B855" s="169">
        <v>45853</v>
      </c>
      <c r="C855" s="172">
        <v>0.22331018518518519</v>
      </c>
      <c r="D855" s="40" t="s">
        <v>1378</v>
      </c>
      <c r="E855" s="38" t="s">
        <v>7</v>
      </c>
      <c r="F855" s="38" t="s">
        <v>255</v>
      </c>
    </row>
    <row r="856" spans="1:6" x14ac:dyDescent="0.25">
      <c r="A856" s="38" t="s">
        <v>6</v>
      </c>
      <c r="B856" s="169">
        <v>45854</v>
      </c>
      <c r="C856" s="172">
        <v>0.2222337962962963</v>
      </c>
      <c r="D856" s="40" t="s">
        <v>273</v>
      </c>
      <c r="E856" s="38" t="s">
        <v>7</v>
      </c>
      <c r="F856" s="38" t="s">
        <v>255</v>
      </c>
    </row>
    <row r="857" spans="1:6" x14ac:dyDescent="0.25">
      <c r="A857" s="38" t="s">
        <v>6</v>
      </c>
      <c r="B857" s="169">
        <v>45855</v>
      </c>
      <c r="C857" s="172">
        <v>0.25090277777777775</v>
      </c>
      <c r="D857" s="40" t="s">
        <v>986</v>
      </c>
      <c r="E857" s="38" t="s">
        <v>7</v>
      </c>
      <c r="F857" s="38" t="s">
        <v>255</v>
      </c>
    </row>
    <row r="858" spans="1:6" x14ac:dyDescent="0.25">
      <c r="A858" s="38" t="s">
        <v>6</v>
      </c>
      <c r="B858" s="169">
        <v>45856</v>
      </c>
      <c r="C858" s="172">
        <v>0.24907407407407409</v>
      </c>
      <c r="D858" s="40" t="s">
        <v>1375</v>
      </c>
      <c r="E858" s="38" t="s">
        <v>7</v>
      </c>
      <c r="F858" s="38" t="s">
        <v>255</v>
      </c>
    </row>
    <row r="859" spans="1:6" x14ac:dyDescent="0.25">
      <c r="A859" s="38" t="s">
        <v>6</v>
      </c>
      <c r="B859" s="169">
        <v>45859</v>
      </c>
      <c r="C859" s="172">
        <v>0.23903935185185185</v>
      </c>
      <c r="D859" s="40" t="s">
        <v>1376</v>
      </c>
      <c r="E859" s="38" t="s">
        <v>7</v>
      </c>
      <c r="F859" s="38" t="s">
        <v>255</v>
      </c>
    </row>
    <row r="860" spans="1:6" x14ac:dyDescent="0.25">
      <c r="A860" s="38" t="s">
        <v>6</v>
      </c>
      <c r="B860" s="169">
        <v>45860</v>
      </c>
      <c r="C860" s="172">
        <v>0.21568287037037037</v>
      </c>
      <c r="D860" s="40" t="s">
        <v>1028</v>
      </c>
      <c r="E860" s="38" t="s">
        <v>7</v>
      </c>
      <c r="F860" s="38" t="s">
        <v>255</v>
      </c>
    </row>
    <row r="861" spans="1:6" x14ac:dyDescent="0.25">
      <c r="A861" s="38" t="s">
        <v>6</v>
      </c>
      <c r="B861" s="169">
        <v>45861</v>
      </c>
      <c r="C861" s="172">
        <v>0.21986111111111112</v>
      </c>
      <c r="D861" s="40" t="s">
        <v>1943</v>
      </c>
      <c r="E861" s="38" t="s">
        <v>7</v>
      </c>
      <c r="F861" s="38" t="s">
        <v>255</v>
      </c>
    </row>
    <row r="862" spans="1:6" x14ac:dyDescent="0.25">
      <c r="A862" s="38" t="s">
        <v>6</v>
      </c>
      <c r="B862" s="169">
        <v>45862</v>
      </c>
      <c r="C862" s="172">
        <v>0.21783564814814815</v>
      </c>
      <c r="D862" s="40" t="s">
        <v>1242</v>
      </c>
      <c r="E862" s="38" t="s">
        <v>7</v>
      </c>
      <c r="F862" s="38" t="s">
        <v>255</v>
      </c>
    </row>
    <row r="863" spans="1:6" x14ac:dyDescent="0.25">
      <c r="A863" s="38" t="s">
        <v>6</v>
      </c>
      <c r="B863" s="169">
        <v>45863</v>
      </c>
      <c r="C863" s="172">
        <v>0.20189814814814816</v>
      </c>
      <c r="D863" s="40" t="s">
        <v>1944</v>
      </c>
      <c r="E863" s="38" t="s">
        <v>7</v>
      </c>
      <c r="F863" s="38" t="s">
        <v>255</v>
      </c>
    </row>
    <row r="864" spans="1:6" x14ac:dyDescent="0.25">
      <c r="A864" s="38" t="s">
        <v>6</v>
      </c>
      <c r="B864" s="169">
        <v>45864</v>
      </c>
      <c r="C864" s="172">
        <v>0.24582175925925925</v>
      </c>
      <c r="D864" s="40" t="s">
        <v>1945</v>
      </c>
      <c r="E864" s="38" t="s">
        <v>7</v>
      </c>
      <c r="F864" s="38" t="s">
        <v>255</v>
      </c>
    </row>
    <row r="865" spans="1:6" x14ac:dyDescent="0.25">
      <c r="A865" s="38" t="s">
        <v>6</v>
      </c>
      <c r="B865" s="169">
        <v>45866</v>
      </c>
      <c r="C865" s="172">
        <v>0.19672453703703704</v>
      </c>
      <c r="D865" s="40" t="s">
        <v>1946</v>
      </c>
      <c r="E865" s="38" t="s">
        <v>7</v>
      </c>
      <c r="F865" s="38" t="s">
        <v>255</v>
      </c>
    </row>
    <row r="866" spans="1:6" x14ac:dyDescent="0.25">
      <c r="A866" s="38" t="s">
        <v>6</v>
      </c>
      <c r="B866" s="169">
        <v>45867</v>
      </c>
      <c r="C866" s="172">
        <v>0.2074074074074074</v>
      </c>
      <c r="D866" s="40" t="s">
        <v>1947</v>
      </c>
      <c r="E866" s="38" t="s">
        <v>7</v>
      </c>
      <c r="F866" s="38" t="s">
        <v>255</v>
      </c>
    </row>
    <row r="867" spans="1:6" x14ac:dyDescent="0.25">
      <c r="A867" s="38" t="s">
        <v>6</v>
      </c>
      <c r="B867" s="169">
        <v>45868</v>
      </c>
      <c r="C867" s="172">
        <v>0.20291666666666666</v>
      </c>
      <c r="D867" s="40" t="s">
        <v>1944</v>
      </c>
      <c r="E867" s="38" t="s">
        <v>7</v>
      </c>
      <c r="F867" s="38" t="s">
        <v>255</v>
      </c>
    </row>
    <row r="868" spans="1:6" x14ac:dyDescent="0.25">
      <c r="A868" s="38" t="s">
        <v>6</v>
      </c>
      <c r="B868" s="169">
        <v>45869</v>
      </c>
      <c r="C868" s="172">
        <v>0.21606481481481482</v>
      </c>
      <c r="D868" s="40" t="s">
        <v>1451</v>
      </c>
      <c r="E868" s="38" t="s">
        <v>7</v>
      </c>
      <c r="F868" s="38" t="s">
        <v>255</v>
      </c>
    </row>
    <row r="869" spans="1:6" x14ac:dyDescent="0.25">
      <c r="A869" s="38" t="s">
        <v>6</v>
      </c>
      <c r="B869" s="169">
        <v>45870</v>
      </c>
      <c r="C869" s="40">
        <v>0.21712962962962962</v>
      </c>
      <c r="D869" s="40" t="s">
        <v>1256</v>
      </c>
      <c r="E869" s="38" t="s">
        <v>7</v>
      </c>
      <c r="F869" s="38" t="s">
        <v>255</v>
      </c>
    </row>
    <row r="870" spans="1:6" x14ac:dyDescent="0.25">
      <c r="A870" s="38" t="s">
        <v>6</v>
      </c>
      <c r="B870" s="169">
        <v>45871</v>
      </c>
      <c r="C870" s="40">
        <v>0.25079861111111112</v>
      </c>
      <c r="D870" s="40" t="s">
        <v>1271</v>
      </c>
      <c r="E870" s="38" t="s">
        <v>7</v>
      </c>
      <c r="F870" s="38" t="s">
        <v>255</v>
      </c>
    </row>
    <row r="871" spans="1:6" x14ac:dyDescent="0.25">
      <c r="A871" s="38" t="s">
        <v>6</v>
      </c>
      <c r="B871" s="169">
        <v>45873</v>
      </c>
      <c r="C871" s="40">
        <v>0.20609953703703704</v>
      </c>
      <c r="D871" s="40" t="s">
        <v>1944</v>
      </c>
      <c r="E871" s="38" t="s">
        <v>7</v>
      </c>
      <c r="F871" s="38" t="s">
        <v>255</v>
      </c>
    </row>
    <row r="872" spans="1:6" x14ac:dyDescent="0.25">
      <c r="A872" s="38" t="s">
        <v>6</v>
      </c>
      <c r="B872" s="169">
        <v>45874</v>
      </c>
      <c r="C872" s="40">
        <v>0.21511574074074075</v>
      </c>
      <c r="D872" s="40" t="s">
        <v>1948</v>
      </c>
      <c r="E872" s="38" t="s">
        <v>7</v>
      </c>
      <c r="F872" s="38" t="s">
        <v>255</v>
      </c>
    </row>
    <row r="873" spans="1:6" x14ac:dyDescent="0.25">
      <c r="A873" s="38" t="s">
        <v>6</v>
      </c>
      <c r="B873" s="169">
        <v>45875</v>
      </c>
      <c r="C873" s="40">
        <v>0.20826388888888889</v>
      </c>
      <c r="D873" s="40" t="s">
        <v>1377</v>
      </c>
      <c r="E873" s="38" t="s">
        <v>7</v>
      </c>
      <c r="F873" s="38" t="s">
        <v>255</v>
      </c>
    </row>
    <row r="874" spans="1:6" x14ac:dyDescent="0.25">
      <c r="A874" s="38" t="s">
        <v>6</v>
      </c>
      <c r="B874" s="169">
        <v>45876</v>
      </c>
      <c r="C874" s="40">
        <v>0.20700231481481482</v>
      </c>
      <c r="D874" s="40" t="s">
        <v>580</v>
      </c>
      <c r="E874" s="38" t="s">
        <v>7</v>
      </c>
      <c r="F874" s="38" t="s">
        <v>255</v>
      </c>
    </row>
    <row r="875" spans="1:6" x14ac:dyDescent="0.25">
      <c r="A875" s="38" t="s">
        <v>6</v>
      </c>
      <c r="B875" s="169">
        <v>45877</v>
      </c>
      <c r="C875" s="40">
        <v>0.22358796296296296</v>
      </c>
      <c r="D875" s="40" t="s">
        <v>257</v>
      </c>
      <c r="E875" s="38" t="s">
        <v>7</v>
      </c>
      <c r="F875" s="38" t="s">
        <v>255</v>
      </c>
    </row>
    <row r="876" spans="1:6" x14ac:dyDescent="0.25">
      <c r="A876" s="38" t="s">
        <v>6</v>
      </c>
      <c r="B876" s="169">
        <v>45878</v>
      </c>
      <c r="C876" s="40">
        <v>0.25724537037037037</v>
      </c>
      <c r="D876" s="40" t="s">
        <v>1949</v>
      </c>
      <c r="E876" s="38" t="s">
        <v>7</v>
      </c>
      <c r="F876" s="38" t="s">
        <v>255</v>
      </c>
    </row>
    <row r="877" spans="1:6" x14ac:dyDescent="0.25">
      <c r="A877" s="38" t="s">
        <v>6</v>
      </c>
      <c r="B877" s="169">
        <v>45880</v>
      </c>
      <c r="C877" s="40">
        <v>0.21011574074074074</v>
      </c>
      <c r="D877" s="40" t="s">
        <v>1283</v>
      </c>
      <c r="E877" s="38" t="s">
        <v>7</v>
      </c>
      <c r="F877" s="38" t="s">
        <v>255</v>
      </c>
    </row>
    <row r="878" spans="1:6" x14ac:dyDescent="0.25">
      <c r="A878" s="38" t="s">
        <v>6</v>
      </c>
      <c r="B878" s="169">
        <v>45881</v>
      </c>
      <c r="C878" s="40">
        <v>0.20674768518518519</v>
      </c>
      <c r="D878" s="40" t="s">
        <v>1254</v>
      </c>
      <c r="E878" s="38" t="s">
        <v>7</v>
      </c>
      <c r="F878" s="38" t="s">
        <v>255</v>
      </c>
    </row>
    <row r="879" spans="1:6" x14ac:dyDescent="0.25">
      <c r="A879" s="38" t="s">
        <v>6</v>
      </c>
      <c r="B879" s="169">
        <v>45882</v>
      </c>
      <c r="C879" s="40">
        <v>0.21001157407407409</v>
      </c>
      <c r="D879" s="40" t="s">
        <v>769</v>
      </c>
      <c r="E879" s="38" t="s">
        <v>7</v>
      </c>
      <c r="F879" s="38" t="s">
        <v>255</v>
      </c>
    </row>
    <row r="880" spans="1:6" x14ac:dyDescent="0.25">
      <c r="A880" s="38" t="s">
        <v>6</v>
      </c>
      <c r="B880" s="169">
        <v>45883</v>
      </c>
      <c r="C880" s="40">
        <v>0.2165162037037037</v>
      </c>
      <c r="D880" s="40" t="s">
        <v>1849</v>
      </c>
      <c r="E880" s="38" t="s">
        <v>7</v>
      </c>
      <c r="F880" s="38" t="s">
        <v>255</v>
      </c>
    </row>
    <row r="881" spans="1:6" x14ac:dyDescent="0.25">
      <c r="A881" s="38" t="s">
        <v>6</v>
      </c>
      <c r="B881" s="169">
        <v>45884</v>
      </c>
      <c r="C881" s="40">
        <v>0.21956018518518519</v>
      </c>
      <c r="D881" s="40" t="s">
        <v>1023</v>
      </c>
      <c r="E881" s="38" t="s">
        <v>7</v>
      </c>
      <c r="F881" s="38" t="s">
        <v>255</v>
      </c>
    </row>
    <row r="882" spans="1:6" x14ac:dyDescent="0.25">
      <c r="A882" s="38" t="s">
        <v>6</v>
      </c>
      <c r="B882" s="169">
        <v>45885</v>
      </c>
      <c r="C882" s="40">
        <v>0.24488425925925925</v>
      </c>
      <c r="D882" s="40" t="s">
        <v>1940</v>
      </c>
      <c r="E882" s="38" t="s">
        <v>7</v>
      </c>
      <c r="F882" s="38" t="s">
        <v>255</v>
      </c>
    </row>
    <row r="883" spans="1:6" x14ac:dyDescent="0.25">
      <c r="A883" s="38" t="s">
        <v>6</v>
      </c>
      <c r="B883" s="169">
        <v>45887</v>
      </c>
      <c r="C883" s="40">
        <v>0.22021990740740741</v>
      </c>
      <c r="D883" s="40" t="s">
        <v>984</v>
      </c>
      <c r="E883" s="38" t="s">
        <v>7</v>
      </c>
      <c r="F883" s="38" t="s">
        <v>255</v>
      </c>
    </row>
    <row r="884" spans="1:6" x14ac:dyDescent="0.25">
      <c r="A884" s="38" t="s">
        <v>6</v>
      </c>
      <c r="B884" s="169">
        <v>45888</v>
      </c>
      <c r="C884" s="40">
        <v>0.20813657407407407</v>
      </c>
      <c r="D884" s="40" t="s">
        <v>1446</v>
      </c>
      <c r="E884" s="38" t="s">
        <v>7</v>
      </c>
      <c r="F884" s="38" t="s">
        <v>255</v>
      </c>
    </row>
    <row r="885" spans="1:6" x14ac:dyDescent="0.25">
      <c r="A885" s="38" t="s">
        <v>6</v>
      </c>
      <c r="B885" s="169">
        <v>45889</v>
      </c>
      <c r="C885" s="40">
        <v>0.20008101851851851</v>
      </c>
      <c r="D885" s="40" t="s">
        <v>1283</v>
      </c>
      <c r="E885" s="38" t="s">
        <v>7</v>
      </c>
      <c r="F885" s="38" t="s">
        <v>255</v>
      </c>
    </row>
    <row r="886" spans="1:6" x14ac:dyDescent="0.25">
      <c r="A886" s="38" t="s">
        <v>6</v>
      </c>
      <c r="B886" s="169">
        <v>45890</v>
      </c>
      <c r="C886" s="40">
        <v>0.20150462962962962</v>
      </c>
      <c r="D886" s="40" t="s">
        <v>1950</v>
      </c>
      <c r="E886" s="38" t="s">
        <v>7</v>
      </c>
      <c r="F886" s="38" t="s">
        <v>255</v>
      </c>
    </row>
    <row r="887" spans="1:6" x14ac:dyDescent="0.25">
      <c r="A887" s="38" t="s">
        <v>6</v>
      </c>
      <c r="B887" s="169">
        <v>45891</v>
      </c>
      <c r="C887" s="40">
        <v>0.20530092592592591</v>
      </c>
      <c r="D887" s="40" t="s">
        <v>479</v>
      </c>
      <c r="E887" s="38" t="s">
        <v>7</v>
      </c>
      <c r="F887" s="38" t="s">
        <v>255</v>
      </c>
    </row>
    <row r="888" spans="1:6" x14ac:dyDescent="0.25">
      <c r="A888" s="38" t="s">
        <v>6</v>
      </c>
      <c r="B888" s="169">
        <v>45892</v>
      </c>
      <c r="C888" s="40">
        <v>0.24873842592592593</v>
      </c>
      <c r="D888" s="40" t="s">
        <v>1951</v>
      </c>
      <c r="E888" s="38" t="s">
        <v>7</v>
      </c>
      <c r="F888" s="38" t="s">
        <v>255</v>
      </c>
    </row>
    <row r="889" spans="1:6" x14ac:dyDescent="0.25">
      <c r="A889" s="38" t="s">
        <v>6</v>
      </c>
      <c r="B889" s="169">
        <v>45894</v>
      </c>
      <c r="C889" s="40">
        <v>0.20011574074074073</v>
      </c>
      <c r="D889" s="40" t="s">
        <v>983</v>
      </c>
      <c r="E889" s="38" t="s">
        <v>7</v>
      </c>
      <c r="F889" s="38" t="s">
        <v>255</v>
      </c>
    </row>
    <row r="890" spans="1:6" x14ac:dyDescent="0.25">
      <c r="A890" s="38" t="s">
        <v>6</v>
      </c>
      <c r="B890" s="169">
        <v>45895</v>
      </c>
      <c r="C890" s="40">
        <v>0.21072916666666666</v>
      </c>
      <c r="D890" s="40" t="s">
        <v>104</v>
      </c>
      <c r="E890" s="38" t="s">
        <v>7</v>
      </c>
      <c r="F890" s="38" t="s">
        <v>255</v>
      </c>
    </row>
    <row r="891" spans="1:6" x14ac:dyDescent="0.25">
      <c r="A891" s="38" t="s">
        <v>6</v>
      </c>
      <c r="B891" s="169">
        <v>45896</v>
      </c>
      <c r="C891" s="40">
        <v>0.20855324074074075</v>
      </c>
      <c r="D891" s="40" t="s">
        <v>1241</v>
      </c>
      <c r="E891" s="38" t="s">
        <v>7</v>
      </c>
      <c r="F891" s="38" t="s">
        <v>255</v>
      </c>
    </row>
    <row r="892" spans="1:6" x14ac:dyDescent="0.25">
      <c r="A892" s="38" t="s">
        <v>6</v>
      </c>
      <c r="B892" s="169">
        <v>45897</v>
      </c>
      <c r="C892" s="40">
        <v>0.21909722222222222</v>
      </c>
      <c r="D892" s="40" t="s">
        <v>1248</v>
      </c>
      <c r="E892" s="38" t="s">
        <v>7</v>
      </c>
      <c r="F892" s="38" t="s">
        <v>255</v>
      </c>
    </row>
    <row r="893" spans="1:6" x14ac:dyDescent="0.25">
      <c r="A893" s="38" t="s">
        <v>6</v>
      </c>
      <c r="B893" s="169">
        <v>45898</v>
      </c>
      <c r="C893" s="40">
        <v>0.22238425925925925</v>
      </c>
      <c r="D893" s="40" t="s">
        <v>1235</v>
      </c>
      <c r="E893" s="38" t="s">
        <v>7</v>
      </c>
      <c r="F893" s="38" t="s">
        <v>255</v>
      </c>
    </row>
    <row r="894" spans="1:6" x14ac:dyDescent="0.25">
      <c r="A894" s="38" t="s">
        <v>6</v>
      </c>
      <c r="B894" s="169">
        <v>45899</v>
      </c>
      <c r="C894" s="40">
        <v>0.24744212962962964</v>
      </c>
      <c r="D894" s="40" t="s">
        <v>1952</v>
      </c>
      <c r="E894" s="38" t="s">
        <v>7</v>
      </c>
      <c r="F894" s="38" t="s">
        <v>255</v>
      </c>
    </row>
    <row r="895" spans="1:6" x14ac:dyDescent="0.25">
      <c r="A895" s="38" t="s">
        <v>6</v>
      </c>
      <c r="B895" s="169">
        <v>45902</v>
      </c>
      <c r="C895" s="40">
        <v>0.2215162037037037</v>
      </c>
      <c r="D895" s="40" t="s">
        <v>87</v>
      </c>
      <c r="E895" s="38" t="s">
        <v>7</v>
      </c>
      <c r="F895" s="38" t="s">
        <v>255</v>
      </c>
    </row>
    <row r="896" spans="1:6" x14ac:dyDescent="0.25">
      <c r="A896" s="38" t="s">
        <v>6</v>
      </c>
      <c r="B896" s="169">
        <v>45903</v>
      </c>
      <c r="C896" s="40">
        <v>0.22346064814814814</v>
      </c>
      <c r="D896" s="40" t="s">
        <v>1248</v>
      </c>
      <c r="E896" s="38" t="s">
        <v>7</v>
      </c>
      <c r="F896" s="38" t="s">
        <v>255</v>
      </c>
    </row>
    <row r="897" spans="1:6" x14ac:dyDescent="0.25">
      <c r="A897" s="38" t="s">
        <v>6</v>
      </c>
      <c r="B897" s="169">
        <v>45904</v>
      </c>
      <c r="C897" s="40">
        <v>0.22108796296296296</v>
      </c>
      <c r="D897" s="40" t="s">
        <v>570</v>
      </c>
      <c r="E897" s="38" t="s">
        <v>7</v>
      </c>
      <c r="F897" s="38" t="s">
        <v>255</v>
      </c>
    </row>
    <row r="898" spans="1:6" x14ac:dyDescent="0.25">
      <c r="A898" s="38" t="s">
        <v>6</v>
      </c>
      <c r="B898" s="169">
        <v>45905</v>
      </c>
      <c r="C898" s="40">
        <v>0.22238425925925925</v>
      </c>
      <c r="D898" s="40" t="s">
        <v>1244</v>
      </c>
      <c r="E898" s="38" t="s">
        <v>7</v>
      </c>
      <c r="F898" s="38" t="s">
        <v>255</v>
      </c>
    </row>
    <row r="899" spans="1:6" x14ac:dyDescent="0.25">
      <c r="A899" s="38" t="s">
        <v>6</v>
      </c>
      <c r="B899" s="169">
        <v>45906</v>
      </c>
      <c r="C899" s="40">
        <v>0.24775462962962963</v>
      </c>
      <c r="D899" s="40" t="s">
        <v>770</v>
      </c>
      <c r="E899" s="38" t="s">
        <v>7</v>
      </c>
      <c r="F899" s="38" t="s">
        <v>255</v>
      </c>
    </row>
    <row r="900" spans="1:6" x14ac:dyDescent="0.25">
      <c r="A900" s="38" t="s">
        <v>6</v>
      </c>
      <c r="B900" s="169">
        <v>45908</v>
      </c>
      <c r="C900" s="40">
        <v>0.21658564814814815</v>
      </c>
      <c r="D900" s="40" t="s">
        <v>1644</v>
      </c>
      <c r="E900" s="38" t="s">
        <v>7</v>
      </c>
      <c r="F900" s="38" t="s">
        <v>255</v>
      </c>
    </row>
    <row r="901" spans="1:6" x14ac:dyDescent="0.25">
      <c r="A901" s="38" t="s">
        <v>6</v>
      </c>
      <c r="B901" s="169">
        <v>45909</v>
      </c>
      <c r="C901" s="40">
        <v>0.2192824074074074</v>
      </c>
      <c r="D901" s="40" t="s">
        <v>1503</v>
      </c>
      <c r="E901" s="38" t="s">
        <v>7</v>
      </c>
      <c r="F901" s="38" t="s">
        <v>255</v>
      </c>
    </row>
    <row r="902" spans="1:6" x14ac:dyDescent="0.25">
      <c r="A902" s="38" t="s">
        <v>6</v>
      </c>
      <c r="B902" s="169">
        <v>45910</v>
      </c>
      <c r="C902" s="40">
        <v>0.21854166666666666</v>
      </c>
      <c r="D902" s="40" t="s">
        <v>87</v>
      </c>
      <c r="E902" s="38" t="s">
        <v>7</v>
      </c>
      <c r="F902" s="38" t="s">
        <v>255</v>
      </c>
    </row>
    <row r="903" spans="1:6" x14ac:dyDescent="0.25">
      <c r="A903" s="38" t="s">
        <v>6</v>
      </c>
      <c r="B903" s="169">
        <v>45911</v>
      </c>
      <c r="C903" s="40">
        <v>0.21872685185185184</v>
      </c>
      <c r="D903" s="40" t="s">
        <v>1374</v>
      </c>
      <c r="E903" s="38" t="s">
        <v>7</v>
      </c>
      <c r="F903" s="38" t="s">
        <v>255</v>
      </c>
    </row>
    <row r="904" spans="1:6" x14ac:dyDescent="0.25">
      <c r="A904" s="38" t="s">
        <v>6</v>
      </c>
      <c r="B904" s="169">
        <v>45912</v>
      </c>
      <c r="C904" s="40">
        <v>0.22342592592592592</v>
      </c>
      <c r="D904" s="40" t="s">
        <v>769</v>
      </c>
      <c r="E904" s="38" t="s">
        <v>7</v>
      </c>
      <c r="F904" s="38" t="s">
        <v>255</v>
      </c>
    </row>
    <row r="905" spans="1:6" x14ac:dyDescent="0.25">
      <c r="A905" s="38" t="s">
        <v>6</v>
      </c>
      <c r="B905" s="169">
        <v>45913</v>
      </c>
      <c r="C905" s="40">
        <v>0.2474537037037037</v>
      </c>
      <c r="D905" s="40" t="s">
        <v>1953</v>
      </c>
      <c r="E905" s="38" t="s">
        <v>7</v>
      </c>
      <c r="F905" s="38" t="s">
        <v>255</v>
      </c>
    </row>
    <row r="906" spans="1:6" x14ac:dyDescent="0.25">
      <c r="A906" s="38" t="s">
        <v>6</v>
      </c>
      <c r="B906" s="169">
        <v>45915</v>
      </c>
      <c r="C906" s="40">
        <v>0.22671296296296295</v>
      </c>
      <c r="D906" s="40" t="s">
        <v>1248</v>
      </c>
      <c r="E906" s="38" t="s">
        <v>7</v>
      </c>
      <c r="F906" s="38" t="s">
        <v>255</v>
      </c>
    </row>
    <row r="907" spans="1:6" x14ac:dyDescent="0.25">
      <c r="A907" s="38" t="s">
        <v>6</v>
      </c>
      <c r="B907" s="169">
        <v>45916</v>
      </c>
      <c r="C907" s="40">
        <v>0.22069444444444444</v>
      </c>
      <c r="D907" s="40" t="s">
        <v>254</v>
      </c>
      <c r="E907" s="38" t="s">
        <v>7</v>
      </c>
      <c r="F907" s="38" t="s">
        <v>255</v>
      </c>
    </row>
    <row r="908" spans="1:6" x14ac:dyDescent="0.25">
      <c r="A908" s="38" t="s">
        <v>6</v>
      </c>
      <c r="B908" s="169">
        <v>45917</v>
      </c>
      <c r="C908" s="40">
        <v>0.21762731481481482</v>
      </c>
      <c r="D908" s="40" t="s">
        <v>1238</v>
      </c>
      <c r="E908" s="38" t="s">
        <v>7</v>
      </c>
      <c r="F908" s="38" t="s">
        <v>255</v>
      </c>
    </row>
    <row r="909" spans="1:6" x14ac:dyDescent="0.25">
      <c r="A909" s="38" t="s">
        <v>6</v>
      </c>
      <c r="B909" s="169">
        <v>45918</v>
      </c>
      <c r="C909" s="40">
        <v>0.22158564814814816</v>
      </c>
      <c r="D909" s="40" t="s">
        <v>1258</v>
      </c>
      <c r="E909" s="38" t="s">
        <v>7</v>
      </c>
      <c r="F909" s="38" t="s">
        <v>255</v>
      </c>
    </row>
    <row r="910" spans="1:6" x14ac:dyDescent="0.25">
      <c r="A910" s="38" t="s">
        <v>6</v>
      </c>
      <c r="B910" s="169">
        <v>45919</v>
      </c>
      <c r="C910" s="40">
        <v>0.21541666666666667</v>
      </c>
      <c r="D910" s="40" t="s">
        <v>477</v>
      </c>
      <c r="E910" s="38" t="s">
        <v>7</v>
      </c>
      <c r="F910" s="38" t="s">
        <v>255</v>
      </c>
    </row>
    <row r="911" spans="1:6" x14ac:dyDescent="0.25">
      <c r="A911" s="38" t="s">
        <v>6</v>
      </c>
      <c r="B911" s="169">
        <v>45920</v>
      </c>
      <c r="C911" s="40">
        <v>0.25059027777777776</v>
      </c>
      <c r="D911" s="40" t="s">
        <v>1954</v>
      </c>
      <c r="E911" s="38" t="s">
        <v>7</v>
      </c>
      <c r="F911" s="38" t="s">
        <v>255</v>
      </c>
    </row>
    <row r="912" spans="1:6" x14ac:dyDescent="0.25">
      <c r="A912" s="38" t="s">
        <v>6</v>
      </c>
      <c r="B912" s="169">
        <v>45922</v>
      </c>
      <c r="C912" s="40">
        <v>0.21922453703703704</v>
      </c>
      <c r="D912" s="40" t="s">
        <v>1254</v>
      </c>
      <c r="E912" s="38" t="s">
        <v>7</v>
      </c>
      <c r="F912" s="38" t="s">
        <v>255</v>
      </c>
    </row>
    <row r="913" spans="1:6" x14ac:dyDescent="0.25">
      <c r="A913" s="38" t="s">
        <v>6</v>
      </c>
      <c r="B913" s="169">
        <v>45923</v>
      </c>
      <c r="C913" s="40">
        <v>0.2172337962962963</v>
      </c>
      <c r="D913" s="40" t="s">
        <v>605</v>
      </c>
      <c r="E913" s="38" t="s">
        <v>7</v>
      </c>
      <c r="F913" s="38" t="s">
        <v>255</v>
      </c>
    </row>
    <row r="914" spans="1:6" x14ac:dyDescent="0.25">
      <c r="A914" s="38" t="s">
        <v>6</v>
      </c>
      <c r="B914" s="169">
        <v>45924</v>
      </c>
      <c r="C914" s="40">
        <v>0.21995370370370371</v>
      </c>
      <c r="D914" s="40" t="s">
        <v>1256</v>
      </c>
      <c r="E914" s="38" t="s">
        <v>7</v>
      </c>
      <c r="F914" s="38" t="s">
        <v>255</v>
      </c>
    </row>
    <row r="915" spans="1:6" x14ac:dyDescent="0.25">
      <c r="A915" s="38" t="s">
        <v>6</v>
      </c>
      <c r="B915" s="169">
        <v>45925</v>
      </c>
      <c r="C915" s="40">
        <v>0.22809027777777777</v>
      </c>
      <c r="D915" s="40" t="s">
        <v>479</v>
      </c>
      <c r="E915" s="38" t="s">
        <v>7</v>
      </c>
      <c r="F915" s="38" t="s">
        <v>255</v>
      </c>
    </row>
    <row r="916" spans="1:6" x14ac:dyDescent="0.25">
      <c r="A916" s="38" t="s">
        <v>6</v>
      </c>
      <c r="B916" s="169">
        <v>45926</v>
      </c>
      <c r="C916" s="40">
        <v>0.21466435185185184</v>
      </c>
      <c r="D916" s="40" t="s">
        <v>984</v>
      </c>
      <c r="E916" s="38" t="s">
        <v>7</v>
      </c>
      <c r="F916" s="38" t="s">
        <v>255</v>
      </c>
    </row>
    <row r="917" spans="1:6" x14ac:dyDescent="0.25">
      <c r="A917" s="38" t="s">
        <v>6</v>
      </c>
      <c r="B917" s="169">
        <v>45927</v>
      </c>
      <c r="C917" s="40">
        <v>0.25092592592592594</v>
      </c>
      <c r="D917" s="40" t="s">
        <v>1955</v>
      </c>
      <c r="E917" s="38" t="s">
        <v>7</v>
      </c>
      <c r="F917" s="38" t="s">
        <v>255</v>
      </c>
    </row>
    <row r="918" spans="1:6" x14ac:dyDescent="0.25">
      <c r="A918" s="38" t="s">
        <v>6</v>
      </c>
      <c r="B918" s="169">
        <v>45929</v>
      </c>
      <c r="C918" s="40">
        <v>0.22217592592592592</v>
      </c>
      <c r="D918" s="40" t="s">
        <v>254</v>
      </c>
      <c r="E918" s="38" t="s">
        <v>7</v>
      </c>
      <c r="F918" s="38" t="s">
        <v>255</v>
      </c>
    </row>
    <row r="919" spans="1:6" x14ac:dyDescent="0.25">
      <c r="A919" s="38" t="s">
        <v>6</v>
      </c>
      <c r="B919" s="169">
        <v>45930</v>
      </c>
      <c r="C919" s="40">
        <v>0.21453703703703703</v>
      </c>
      <c r="D919" s="40" t="s">
        <v>1560</v>
      </c>
      <c r="E919" s="38" t="s">
        <v>7</v>
      </c>
      <c r="F919" s="38" t="s">
        <v>255</v>
      </c>
    </row>
    <row r="920" spans="1:6" x14ac:dyDescent="0.25">
      <c r="A920" s="38" t="s">
        <v>6</v>
      </c>
      <c r="B920" s="169">
        <v>45931</v>
      </c>
      <c r="C920" s="40">
        <v>0.21969907407407407</v>
      </c>
      <c r="D920" s="40" t="s">
        <v>1376</v>
      </c>
      <c r="E920" s="38" t="s">
        <v>7</v>
      </c>
      <c r="F920" s="38" t="s">
        <v>255</v>
      </c>
    </row>
    <row r="921" spans="1:6" x14ac:dyDescent="0.25">
      <c r="A921" s="38" t="s">
        <v>6</v>
      </c>
      <c r="B921" s="169">
        <v>45932</v>
      </c>
      <c r="C921" s="40">
        <v>0.21483796296296295</v>
      </c>
      <c r="D921" s="40" t="s">
        <v>605</v>
      </c>
      <c r="E921" s="38" t="s">
        <v>7</v>
      </c>
      <c r="F921" s="38" t="s">
        <v>255</v>
      </c>
    </row>
    <row r="922" spans="1:6" x14ac:dyDescent="0.25">
      <c r="A922" s="38" t="s">
        <v>6</v>
      </c>
      <c r="B922" s="169">
        <v>45933</v>
      </c>
      <c r="C922" s="40">
        <v>0.21778935185185186</v>
      </c>
      <c r="D922" s="40" t="s">
        <v>1376</v>
      </c>
      <c r="E922" s="38" t="s">
        <v>7</v>
      </c>
      <c r="F922" s="38" t="s">
        <v>255</v>
      </c>
    </row>
    <row r="923" spans="1:6" x14ac:dyDescent="0.25">
      <c r="A923" s="38" t="s">
        <v>6</v>
      </c>
      <c r="B923" s="169">
        <v>45934</v>
      </c>
      <c r="C923" s="40">
        <v>0.24274305555555556</v>
      </c>
      <c r="D923" s="40" t="s">
        <v>1956</v>
      </c>
      <c r="E923" s="38" t="s">
        <v>7</v>
      </c>
      <c r="F923" s="38" t="s">
        <v>255</v>
      </c>
    </row>
    <row r="924" spans="1:6" x14ac:dyDescent="0.25">
      <c r="A924" s="38" t="s">
        <v>6</v>
      </c>
      <c r="B924" s="169">
        <v>45936</v>
      </c>
      <c r="C924" s="40">
        <v>0.21789351851851851</v>
      </c>
      <c r="D924" s="40" t="s">
        <v>1237</v>
      </c>
      <c r="E924" s="38" t="s">
        <v>7</v>
      </c>
      <c r="F924" s="38" t="s">
        <v>255</v>
      </c>
    </row>
    <row r="925" spans="1:6" x14ac:dyDescent="0.25">
      <c r="A925" s="38" t="s">
        <v>6</v>
      </c>
      <c r="B925" s="169">
        <v>45937</v>
      </c>
      <c r="C925" s="40">
        <v>0.2172337962962963</v>
      </c>
      <c r="D925" s="40" t="s">
        <v>1378</v>
      </c>
      <c r="E925" s="38" t="s">
        <v>7</v>
      </c>
      <c r="F925" s="38" t="s">
        <v>255</v>
      </c>
    </row>
    <row r="926" spans="1:6" x14ac:dyDescent="0.25">
      <c r="A926" s="38" t="s">
        <v>6</v>
      </c>
      <c r="B926" s="169">
        <v>45938</v>
      </c>
      <c r="C926" s="40">
        <v>0.22535879629629629</v>
      </c>
      <c r="D926" s="40" t="s">
        <v>769</v>
      </c>
      <c r="E926" s="38" t="s">
        <v>7</v>
      </c>
      <c r="F926" s="38" t="s">
        <v>255</v>
      </c>
    </row>
    <row r="927" spans="1:6" x14ac:dyDescent="0.25">
      <c r="A927" s="38" t="s">
        <v>6</v>
      </c>
      <c r="B927" s="169">
        <v>45939</v>
      </c>
      <c r="C927" s="40">
        <v>0.21974537037037037</v>
      </c>
      <c r="D927" s="40" t="s">
        <v>87</v>
      </c>
      <c r="E927" s="38" t="s">
        <v>7</v>
      </c>
      <c r="F927" s="38" t="s">
        <v>255</v>
      </c>
    </row>
    <row r="928" spans="1:6" x14ac:dyDescent="0.25">
      <c r="A928" s="38" t="s">
        <v>6</v>
      </c>
      <c r="B928" s="169">
        <v>45940</v>
      </c>
      <c r="C928" s="40">
        <v>0.22074074074074074</v>
      </c>
      <c r="D928" s="40" t="s">
        <v>363</v>
      </c>
      <c r="E928" s="38" t="s">
        <v>7</v>
      </c>
      <c r="F928" s="38" t="s">
        <v>255</v>
      </c>
    </row>
    <row r="929" spans="1:6" x14ac:dyDescent="0.25">
      <c r="A929" s="38" t="s">
        <v>6</v>
      </c>
      <c r="B929" s="169">
        <v>45941</v>
      </c>
      <c r="C929" s="40">
        <v>0.24871527777777777</v>
      </c>
      <c r="D929" s="40" t="s">
        <v>1239</v>
      </c>
      <c r="E929" s="38" t="s">
        <v>7</v>
      </c>
      <c r="F929" s="38" t="s">
        <v>255</v>
      </c>
    </row>
    <row r="930" spans="1:6" x14ac:dyDescent="0.25">
      <c r="A930" s="38" t="s">
        <v>6</v>
      </c>
      <c r="B930" s="169">
        <v>45943</v>
      </c>
      <c r="C930" s="40">
        <v>0.22334490740740739</v>
      </c>
      <c r="D930" s="40" t="s">
        <v>919</v>
      </c>
      <c r="E930" s="38" t="s">
        <v>7</v>
      </c>
      <c r="F930" s="38" t="s">
        <v>255</v>
      </c>
    </row>
    <row r="931" spans="1:6" x14ac:dyDescent="0.25">
      <c r="A931" s="38" t="s">
        <v>6</v>
      </c>
      <c r="B931" s="169">
        <v>45944</v>
      </c>
      <c r="C931" s="40">
        <v>0.2175</v>
      </c>
      <c r="D931" s="40" t="s">
        <v>1237</v>
      </c>
      <c r="E931" s="38" t="s">
        <v>7</v>
      </c>
      <c r="F931" s="38" t="s">
        <v>255</v>
      </c>
    </row>
    <row r="932" spans="1:6" x14ac:dyDescent="0.25">
      <c r="A932" s="38" t="s">
        <v>6</v>
      </c>
      <c r="B932" s="169">
        <v>45945</v>
      </c>
      <c r="C932" s="40">
        <v>0.21819444444444444</v>
      </c>
      <c r="D932" s="40" t="s">
        <v>92</v>
      </c>
      <c r="E932" s="38" t="s">
        <v>7</v>
      </c>
      <c r="F932" s="38" t="s">
        <v>255</v>
      </c>
    </row>
    <row r="933" spans="1:6" x14ac:dyDescent="0.25">
      <c r="A933" s="38" t="s">
        <v>6</v>
      </c>
      <c r="B933" s="169">
        <v>45946</v>
      </c>
      <c r="C933" s="40">
        <v>0.22849537037037038</v>
      </c>
      <c r="D933" s="40" t="s">
        <v>1024</v>
      </c>
      <c r="E933" s="38" t="s">
        <v>7</v>
      </c>
      <c r="F933" s="38" t="s">
        <v>255</v>
      </c>
    </row>
    <row r="934" spans="1:6" x14ac:dyDescent="0.25">
      <c r="A934" s="38" t="s">
        <v>6</v>
      </c>
      <c r="B934" s="169">
        <v>45947</v>
      </c>
      <c r="C934" s="40">
        <v>0.22549768518518518</v>
      </c>
      <c r="D934" s="40" t="s">
        <v>1235</v>
      </c>
      <c r="E934" s="38" t="s">
        <v>7</v>
      </c>
      <c r="F934" s="38" t="s">
        <v>255</v>
      </c>
    </row>
    <row r="935" spans="1:6" x14ac:dyDescent="0.25">
      <c r="A935" s="38" t="s">
        <v>6</v>
      </c>
      <c r="B935" s="169">
        <v>45948</v>
      </c>
      <c r="C935" s="40">
        <v>0.24789351851851851</v>
      </c>
      <c r="D935" s="40" t="s">
        <v>1957</v>
      </c>
      <c r="E935" s="38" t="s">
        <v>7</v>
      </c>
      <c r="F935" s="38" t="s">
        <v>255</v>
      </c>
    </row>
    <row r="936" spans="1:6" x14ac:dyDescent="0.25">
      <c r="A936" s="38" t="s">
        <v>6</v>
      </c>
      <c r="B936" s="169">
        <v>45950</v>
      </c>
      <c r="C936" s="40">
        <v>0.22427083333333334</v>
      </c>
      <c r="D936" s="40" t="s">
        <v>254</v>
      </c>
      <c r="E936" s="38" t="s">
        <v>7</v>
      </c>
      <c r="F936" s="38" t="s">
        <v>255</v>
      </c>
    </row>
    <row r="937" spans="1:6" x14ac:dyDescent="0.25">
      <c r="A937" s="38" t="s">
        <v>6</v>
      </c>
      <c r="B937" s="169">
        <v>45951</v>
      </c>
      <c r="C937" s="40">
        <v>0.22402777777777777</v>
      </c>
      <c r="D937" s="40" t="s">
        <v>1242</v>
      </c>
      <c r="E937" s="38" t="s">
        <v>7</v>
      </c>
      <c r="F937" s="38" t="s">
        <v>255</v>
      </c>
    </row>
    <row r="938" spans="1:6" x14ac:dyDescent="0.25">
      <c r="A938" s="38" t="s">
        <v>6</v>
      </c>
      <c r="B938" s="169">
        <v>45952</v>
      </c>
      <c r="C938" s="40">
        <v>0.21822916666666667</v>
      </c>
      <c r="D938" s="40" t="s">
        <v>1958</v>
      </c>
      <c r="E938" s="38" t="s">
        <v>7</v>
      </c>
      <c r="F938" s="38" t="s">
        <v>255</v>
      </c>
    </row>
    <row r="939" spans="1:6" x14ac:dyDescent="0.25">
      <c r="A939" s="38" t="s">
        <v>6</v>
      </c>
      <c r="B939" s="169">
        <v>45953</v>
      </c>
      <c r="C939" s="40">
        <v>0.21337962962962964</v>
      </c>
      <c r="D939" s="40" t="s">
        <v>92</v>
      </c>
      <c r="E939" s="38" t="s">
        <v>7</v>
      </c>
      <c r="F939" s="38" t="s">
        <v>255</v>
      </c>
    </row>
    <row r="940" spans="1:6" x14ac:dyDescent="0.25">
      <c r="A940" s="38" t="s">
        <v>6</v>
      </c>
      <c r="B940" s="169">
        <v>45954</v>
      </c>
      <c r="C940" s="40">
        <v>0.22400462962962964</v>
      </c>
      <c r="D940" s="40" t="s">
        <v>1031</v>
      </c>
      <c r="E940" s="38" t="s">
        <v>7</v>
      </c>
      <c r="F940" s="38" t="s">
        <v>255</v>
      </c>
    </row>
    <row r="941" spans="1:6" x14ac:dyDescent="0.25">
      <c r="A941" s="38" t="s">
        <v>6</v>
      </c>
      <c r="B941" s="169">
        <v>45955</v>
      </c>
      <c r="C941" s="40">
        <v>0.24909722222222222</v>
      </c>
      <c r="D941" s="40" t="s">
        <v>1954</v>
      </c>
      <c r="E941" s="38" t="s">
        <v>7</v>
      </c>
      <c r="F941" s="38" t="s">
        <v>255</v>
      </c>
    </row>
    <row r="942" spans="1:6" x14ac:dyDescent="0.25">
      <c r="A942" s="38" t="s">
        <v>6</v>
      </c>
      <c r="B942" s="169">
        <v>45957</v>
      </c>
      <c r="C942" s="40">
        <v>0.21793981481481481</v>
      </c>
      <c r="D942" s="40" t="s">
        <v>1503</v>
      </c>
      <c r="E942" s="38" t="s">
        <v>7</v>
      </c>
      <c r="F942" s="38" t="s">
        <v>255</v>
      </c>
    </row>
    <row r="943" spans="1:6" x14ac:dyDescent="0.25">
      <c r="A943" s="38" t="s">
        <v>6</v>
      </c>
      <c r="B943" s="169">
        <v>45958</v>
      </c>
      <c r="C943" s="40">
        <v>0.21615740740740741</v>
      </c>
      <c r="D943" s="40" t="s">
        <v>1378</v>
      </c>
      <c r="E943" s="38" t="s">
        <v>7</v>
      </c>
      <c r="F943" s="38" t="s">
        <v>255</v>
      </c>
    </row>
    <row r="944" spans="1:6" x14ac:dyDescent="0.25">
      <c r="A944" s="38" t="s">
        <v>6</v>
      </c>
      <c r="B944" s="169">
        <v>45959</v>
      </c>
      <c r="C944" s="40">
        <v>0.21417824074074074</v>
      </c>
      <c r="D944" s="40" t="s">
        <v>1022</v>
      </c>
      <c r="E944" s="38" t="s">
        <v>7</v>
      </c>
      <c r="F944" s="38" t="s">
        <v>255</v>
      </c>
    </row>
    <row r="945" spans="1:6" x14ac:dyDescent="0.25">
      <c r="A945" s="38" t="s">
        <v>6</v>
      </c>
      <c r="B945" s="169">
        <v>45960</v>
      </c>
      <c r="C945" s="40">
        <v>0.2195023148148148</v>
      </c>
      <c r="D945" s="40" t="s">
        <v>369</v>
      </c>
      <c r="E945" s="38" t="s">
        <v>7</v>
      </c>
      <c r="F945" s="38" t="s">
        <v>255</v>
      </c>
    </row>
    <row r="946" spans="1:6" x14ac:dyDescent="0.25">
      <c r="A946" s="38" t="s">
        <v>6</v>
      </c>
      <c r="B946" s="169">
        <v>45961</v>
      </c>
      <c r="C946" s="40">
        <v>0.22434027777777779</v>
      </c>
      <c r="D946" s="40" t="s">
        <v>477</v>
      </c>
      <c r="E946" s="38" t="s">
        <v>7</v>
      </c>
      <c r="F946" s="38" t="s">
        <v>255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4"/>
  <sheetViews>
    <sheetView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23.7109375" customWidth="1"/>
    <col min="2" max="3" width="12.42578125" customWidth="1"/>
    <col min="4" max="4" width="21.85546875" style="41" customWidth="1"/>
    <col min="5" max="5" width="69.42578125" bestFit="1" customWidth="1"/>
    <col min="6" max="6" width="12.28515625" customWidth="1"/>
  </cols>
  <sheetData>
    <row r="1" spans="1:6" x14ac:dyDescent="0.25">
      <c r="A1" s="230" t="s">
        <v>2743</v>
      </c>
      <c r="B1" s="231"/>
      <c r="C1" s="231"/>
      <c r="D1" s="231"/>
      <c r="E1" s="231"/>
      <c r="F1" s="232"/>
    </row>
    <row r="2" spans="1:6" ht="30.75" thickBot="1" x14ac:dyDescent="0.3">
      <c r="A2" s="228" t="s">
        <v>0</v>
      </c>
      <c r="B2" s="228" t="s">
        <v>1</v>
      </c>
      <c r="C2" s="228" t="s">
        <v>2</v>
      </c>
      <c r="D2" s="229" t="s">
        <v>3</v>
      </c>
      <c r="E2" s="228" t="s">
        <v>4</v>
      </c>
      <c r="F2" s="229" t="s">
        <v>5</v>
      </c>
    </row>
    <row r="3" spans="1:6" x14ac:dyDescent="0.25">
      <c r="A3" s="159" t="s">
        <v>9</v>
      </c>
      <c r="B3" s="160">
        <v>44827</v>
      </c>
      <c r="C3" s="161">
        <v>0.20905092592592592</v>
      </c>
      <c r="D3" s="50" t="s">
        <v>2727</v>
      </c>
      <c r="E3" s="162" t="s">
        <v>10</v>
      </c>
      <c r="F3" s="162" t="s">
        <v>8</v>
      </c>
    </row>
    <row r="4" spans="1:6" x14ac:dyDescent="0.25">
      <c r="A4" s="47" t="s">
        <v>9</v>
      </c>
      <c r="B4" s="163">
        <v>44828</v>
      </c>
      <c r="C4" s="49">
        <v>0.39857638888888891</v>
      </c>
      <c r="D4" s="43" t="s">
        <v>2728</v>
      </c>
      <c r="E4" s="48" t="s">
        <v>10</v>
      </c>
      <c r="F4" s="48" t="s">
        <v>8</v>
      </c>
    </row>
    <row r="5" spans="1:6" x14ac:dyDescent="0.25">
      <c r="A5" s="47" t="s">
        <v>9</v>
      </c>
      <c r="B5" s="163">
        <v>44830</v>
      </c>
      <c r="C5" s="49">
        <v>0.21586805555555555</v>
      </c>
      <c r="D5" s="43" t="s">
        <v>104</v>
      </c>
      <c r="E5" s="48" t="s">
        <v>10</v>
      </c>
      <c r="F5" s="48" t="s">
        <v>8</v>
      </c>
    </row>
    <row r="6" spans="1:6" x14ac:dyDescent="0.25">
      <c r="A6" s="47" t="s">
        <v>9</v>
      </c>
      <c r="B6" s="163">
        <v>44831</v>
      </c>
      <c r="C6" s="49">
        <v>0.21131944444444445</v>
      </c>
      <c r="D6" s="43" t="s">
        <v>98</v>
      </c>
      <c r="E6" s="48" t="s">
        <v>10</v>
      </c>
      <c r="F6" s="48" t="s">
        <v>8</v>
      </c>
    </row>
    <row r="7" spans="1:6" x14ac:dyDescent="0.25">
      <c r="A7" s="47" t="s">
        <v>9</v>
      </c>
      <c r="B7" s="163">
        <v>44832</v>
      </c>
      <c r="C7" s="49">
        <v>0.20894675925925926</v>
      </c>
      <c r="D7" s="43" t="s">
        <v>93</v>
      </c>
      <c r="E7" s="48" t="s">
        <v>10</v>
      </c>
      <c r="F7" s="48" t="s">
        <v>8</v>
      </c>
    </row>
    <row r="8" spans="1:6" x14ac:dyDescent="0.25">
      <c r="A8" s="47" t="s">
        <v>9</v>
      </c>
      <c r="B8" s="163">
        <v>44833</v>
      </c>
      <c r="C8" s="49">
        <v>0.20947916666666666</v>
      </c>
      <c r="D8" s="43" t="s">
        <v>99</v>
      </c>
      <c r="E8" s="48" t="s">
        <v>10</v>
      </c>
      <c r="F8" s="48" t="s">
        <v>8</v>
      </c>
    </row>
    <row r="9" spans="1:6" x14ac:dyDescent="0.25">
      <c r="A9" s="47" t="s">
        <v>9</v>
      </c>
      <c r="B9" s="163">
        <v>44834</v>
      </c>
      <c r="C9" s="49">
        <v>0.21038194444444444</v>
      </c>
      <c r="D9" s="43" t="s">
        <v>772</v>
      </c>
      <c r="E9" s="48" t="s">
        <v>10</v>
      </c>
      <c r="F9" s="48" t="s">
        <v>8</v>
      </c>
    </row>
    <row r="10" spans="1:6" x14ac:dyDescent="0.25">
      <c r="A10" s="164" t="s">
        <v>9</v>
      </c>
      <c r="B10" s="163">
        <v>44837</v>
      </c>
      <c r="C10" s="49">
        <v>0.20842592592592593</v>
      </c>
      <c r="D10" s="43" t="s">
        <v>101</v>
      </c>
      <c r="E10" s="47" t="s">
        <v>7</v>
      </c>
      <c r="F10" s="47" t="s">
        <v>8</v>
      </c>
    </row>
    <row r="11" spans="1:6" x14ac:dyDescent="0.25">
      <c r="A11" s="164" t="s">
        <v>9</v>
      </c>
      <c r="B11" s="163">
        <v>44838</v>
      </c>
      <c r="C11" s="49">
        <v>0.21697916666666667</v>
      </c>
      <c r="D11" s="43" t="s">
        <v>366</v>
      </c>
      <c r="E11" s="47" t="s">
        <v>7</v>
      </c>
      <c r="F11" s="47" t="s">
        <v>8</v>
      </c>
    </row>
    <row r="12" spans="1:6" x14ac:dyDescent="0.25">
      <c r="A12" s="164" t="s">
        <v>9</v>
      </c>
      <c r="B12" s="163">
        <v>44839</v>
      </c>
      <c r="C12" s="49">
        <v>0.21289351851851851</v>
      </c>
      <c r="D12" s="43" t="s">
        <v>394</v>
      </c>
      <c r="E12" s="47" t="s">
        <v>7</v>
      </c>
      <c r="F12" s="47" t="s">
        <v>8</v>
      </c>
    </row>
    <row r="13" spans="1:6" x14ac:dyDescent="0.25">
      <c r="A13" s="164" t="s">
        <v>9</v>
      </c>
      <c r="B13" s="163">
        <v>44840</v>
      </c>
      <c r="C13" s="49">
        <v>0.21214120370370371</v>
      </c>
      <c r="D13" s="44" t="s">
        <v>1905</v>
      </c>
      <c r="E13" s="47" t="s">
        <v>7</v>
      </c>
      <c r="F13" s="47" t="s">
        <v>8</v>
      </c>
    </row>
    <row r="14" spans="1:6" x14ac:dyDescent="0.25">
      <c r="A14" s="164" t="s">
        <v>9</v>
      </c>
      <c r="B14" s="163">
        <v>44841</v>
      </c>
      <c r="C14" s="49">
        <v>0.21074074074074073</v>
      </c>
      <c r="D14" s="44" t="s">
        <v>1958</v>
      </c>
      <c r="E14" s="47" t="s">
        <v>7</v>
      </c>
      <c r="F14" s="47" t="s">
        <v>8</v>
      </c>
    </row>
    <row r="15" spans="1:6" x14ac:dyDescent="0.25">
      <c r="A15" s="164" t="s">
        <v>9</v>
      </c>
      <c r="B15" s="163">
        <v>44844</v>
      </c>
      <c r="C15" s="49">
        <v>0.21068287037037037</v>
      </c>
      <c r="D15" s="43" t="s">
        <v>657</v>
      </c>
      <c r="E15" s="47" t="s">
        <v>7</v>
      </c>
      <c r="F15" s="47" t="s">
        <v>8</v>
      </c>
    </row>
    <row r="16" spans="1:6" x14ac:dyDescent="0.25">
      <c r="A16" s="164" t="s">
        <v>9</v>
      </c>
      <c r="B16" s="163">
        <v>44845</v>
      </c>
      <c r="C16" s="49">
        <v>0.21087962962962964</v>
      </c>
      <c r="D16" s="44" t="s">
        <v>1934</v>
      </c>
      <c r="E16" s="47" t="s">
        <v>7</v>
      </c>
      <c r="F16" s="47" t="s">
        <v>8</v>
      </c>
    </row>
    <row r="17" spans="1:6" x14ac:dyDescent="0.25">
      <c r="A17" s="164" t="s">
        <v>9</v>
      </c>
      <c r="B17" s="163">
        <v>44846</v>
      </c>
      <c r="C17" s="49">
        <v>0.21193287037037037</v>
      </c>
      <c r="D17" s="44" t="s">
        <v>482</v>
      </c>
      <c r="E17" s="47" t="s">
        <v>7</v>
      </c>
      <c r="F17" s="47" t="s">
        <v>8</v>
      </c>
    </row>
    <row r="18" spans="1:6" x14ac:dyDescent="0.25">
      <c r="A18" s="164" t="s">
        <v>9</v>
      </c>
      <c r="B18" s="163">
        <v>44847</v>
      </c>
      <c r="C18" s="49">
        <v>0.2119212962962963</v>
      </c>
      <c r="D18" s="44" t="s">
        <v>1929</v>
      </c>
      <c r="E18" s="47" t="s">
        <v>7</v>
      </c>
      <c r="F18" s="47" t="s">
        <v>8</v>
      </c>
    </row>
    <row r="19" spans="1:6" x14ac:dyDescent="0.25">
      <c r="A19" s="164" t="s">
        <v>9</v>
      </c>
      <c r="B19" s="163">
        <v>44848</v>
      </c>
      <c r="C19" s="49">
        <v>0.21077546296296296</v>
      </c>
      <c r="D19" s="44" t="s">
        <v>1375</v>
      </c>
      <c r="E19" s="47" t="s">
        <v>7</v>
      </c>
      <c r="F19" s="47" t="s">
        <v>8</v>
      </c>
    </row>
    <row r="20" spans="1:6" x14ac:dyDescent="0.25">
      <c r="A20" s="164" t="s">
        <v>109</v>
      </c>
      <c r="B20" s="163">
        <v>44849</v>
      </c>
      <c r="C20" s="49">
        <v>0.28711805555555553</v>
      </c>
      <c r="D20" s="44" t="s">
        <v>391</v>
      </c>
      <c r="E20" s="47" t="s">
        <v>7</v>
      </c>
      <c r="F20" s="47" t="s">
        <v>8</v>
      </c>
    </row>
    <row r="21" spans="1:6" x14ac:dyDescent="0.25">
      <c r="A21" s="164" t="s">
        <v>9</v>
      </c>
      <c r="B21" s="163">
        <v>44851</v>
      </c>
      <c r="C21" s="49">
        <v>0.20988425925925927</v>
      </c>
      <c r="D21" s="44" t="s">
        <v>1266</v>
      </c>
      <c r="E21" s="47" t="s">
        <v>7</v>
      </c>
      <c r="F21" s="47" t="s">
        <v>8</v>
      </c>
    </row>
    <row r="22" spans="1:6" x14ac:dyDescent="0.25">
      <c r="A22" s="164" t="s">
        <v>9</v>
      </c>
      <c r="B22" s="163">
        <v>44852</v>
      </c>
      <c r="C22" s="49">
        <v>0.21627314814814816</v>
      </c>
      <c r="D22" s="43" t="s">
        <v>100</v>
      </c>
      <c r="E22" s="47" t="s">
        <v>7</v>
      </c>
      <c r="F22" s="47" t="s">
        <v>8</v>
      </c>
    </row>
    <row r="23" spans="1:6" x14ac:dyDescent="0.25">
      <c r="A23" s="164" t="s">
        <v>9</v>
      </c>
      <c r="B23" s="163">
        <v>44853</v>
      </c>
      <c r="C23" s="49">
        <v>0.21157407407407408</v>
      </c>
      <c r="D23" s="44" t="s">
        <v>1839</v>
      </c>
      <c r="E23" s="47" t="s">
        <v>7</v>
      </c>
      <c r="F23" s="47" t="s">
        <v>8</v>
      </c>
    </row>
    <row r="24" spans="1:6" x14ac:dyDescent="0.25">
      <c r="A24" s="164" t="s">
        <v>9</v>
      </c>
      <c r="B24" s="163">
        <v>44854</v>
      </c>
      <c r="C24" s="49">
        <v>0.21164351851851851</v>
      </c>
      <c r="D24" s="43" t="s">
        <v>106</v>
      </c>
      <c r="E24" s="47" t="s">
        <v>7</v>
      </c>
      <c r="F24" s="47" t="s">
        <v>8</v>
      </c>
    </row>
    <row r="25" spans="1:6" x14ac:dyDescent="0.25">
      <c r="A25" s="164" t="s">
        <v>9</v>
      </c>
      <c r="B25" s="163">
        <v>44855</v>
      </c>
      <c r="C25" s="49">
        <v>0.20868055555555556</v>
      </c>
      <c r="D25" s="44" t="s">
        <v>1929</v>
      </c>
      <c r="E25" s="47" t="s">
        <v>7</v>
      </c>
      <c r="F25" s="47" t="s">
        <v>8</v>
      </c>
    </row>
    <row r="26" spans="1:6" x14ac:dyDescent="0.25">
      <c r="A26" s="164" t="s">
        <v>9</v>
      </c>
      <c r="B26" s="163">
        <v>44858</v>
      </c>
      <c r="C26" s="49">
        <v>0.21812500000000001</v>
      </c>
      <c r="D26" s="44" t="s">
        <v>1042</v>
      </c>
      <c r="E26" s="47" t="s">
        <v>7</v>
      </c>
      <c r="F26" s="47" t="s">
        <v>8</v>
      </c>
    </row>
    <row r="27" spans="1:6" x14ac:dyDescent="0.25">
      <c r="A27" s="164" t="s">
        <v>9</v>
      </c>
      <c r="B27" s="163">
        <v>44859</v>
      </c>
      <c r="C27" s="49">
        <v>0.20800925925925925</v>
      </c>
      <c r="D27" s="44" t="s">
        <v>2730</v>
      </c>
      <c r="E27" s="47" t="s">
        <v>7</v>
      </c>
      <c r="F27" s="47" t="s">
        <v>8</v>
      </c>
    </row>
    <row r="28" spans="1:6" x14ac:dyDescent="0.25">
      <c r="A28" s="164" t="s">
        <v>9</v>
      </c>
      <c r="B28" s="163">
        <v>44860</v>
      </c>
      <c r="C28" s="49">
        <v>0.20965277777777777</v>
      </c>
      <c r="D28" s="44" t="s">
        <v>2731</v>
      </c>
      <c r="E28" s="47" t="s">
        <v>7</v>
      </c>
      <c r="F28" s="47" t="s">
        <v>8</v>
      </c>
    </row>
    <row r="29" spans="1:6" x14ac:dyDescent="0.25">
      <c r="A29" s="164" t="s">
        <v>9</v>
      </c>
      <c r="B29" s="163">
        <v>44861</v>
      </c>
      <c r="C29" s="49">
        <v>0.20962962962962964</v>
      </c>
      <c r="D29" s="44" t="s">
        <v>476</v>
      </c>
      <c r="E29" s="47" t="s">
        <v>7</v>
      </c>
      <c r="F29" s="47" t="s">
        <v>8</v>
      </c>
    </row>
    <row r="30" spans="1:6" x14ac:dyDescent="0.25">
      <c r="A30" s="164" t="s">
        <v>9</v>
      </c>
      <c r="B30" s="163">
        <v>44862</v>
      </c>
      <c r="C30" s="49">
        <v>0.21584490740740742</v>
      </c>
      <c r="D30" s="43" t="s">
        <v>383</v>
      </c>
      <c r="E30" s="47" t="s">
        <v>7</v>
      </c>
      <c r="F30" s="47" t="s">
        <v>8</v>
      </c>
    </row>
    <row r="31" spans="1:6" x14ac:dyDescent="0.25">
      <c r="A31" s="164" t="s">
        <v>9</v>
      </c>
      <c r="B31" s="163">
        <v>44865</v>
      </c>
      <c r="C31" s="49">
        <v>0.21770833333333334</v>
      </c>
      <c r="D31" s="44" t="s">
        <v>2729</v>
      </c>
      <c r="E31" s="47" t="s">
        <v>7</v>
      </c>
      <c r="F31" s="47" t="s">
        <v>8</v>
      </c>
    </row>
    <row r="32" spans="1:6" x14ac:dyDescent="0.25">
      <c r="A32" s="45" t="s">
        <v>9</v>
      </c>
      <c r="B32" s="165">
        <v>44866</v>
      </c>
      <c r="C32" s="166">
        <v>0.20879629629629629</v>
      </c>
      <c r="D32" s="45" t="s">
        <v>276</v>
      </c>
      <c r="E32" s="45" t="s">
        <v>7</v>
      </c>
      <c r="F32" s="45" t="s">
        <v>8</v>
      </c>
    </row>
    <row r="33" spans="1:6" x14ac:dyDescent="0.25">
      <c r="A33" s="45" t="s">
        <v>9</v>
      </c>
      <c r="B33" s="165">
        <v>44867</v>
      </c>
      <c r="C33" s="166">
        <v>0.20831018518518518</v>
      </c>
      <c r="D33" s="45" t="s">
        <v>277</v>
      </c>
      <c r="E33" s="45" t="s">
        <v>7</v>
      </c>
      <c r="F33" s="45" t="s">
        <v>8</v>
      </c>
    </row>
    <row r="34" spans="1:6" x14ac:dyDescent="0.25">
      <c r="A34" s="45" t="s">
        <v>9</v>
      </c>
      <c r="B34" s="165">
        <v>44868</v>
      </c>
      <c r="C34" s="166">
        <v>0.20836805555555554</v>
      </c>
      <c r="D34" s="45" t="s">
        <v>278</v>
      </c>
      <c r="E34" s="45" t="s">
        <v>7</v>
      </c>
      <c r="F34" s="45" t="s">
        <v>8</v>
      </c>
    </row>
    <row r="35" spans="1:6" x14ac:dyDescent="0.25">
      <c r="A35" s="45" t="s">
        <v>9</v>
      </c>
      <c r="B35" s="165">
        <v>44869</v>
      </c>
      <c r="C35" s="166">
        <v>0.20667824074074073</v>
      </c>
      <c r="D35" s="45" t="s">
        <v>279</v>
      </c>
      <c r="E35" s="45" t="s">
        <v>7</v>
      </c>
      <c r="F35" s="45" t="s">
        <v>8</v>
      </c>
    </row>
    <row r="36" spans="1:6" x14ac:dyDescent="0.25">
      <c r="A36" s="45" t="s">
        <v>9</v>
      </c>
      <c r="B36" s="165">
        <v>44870</v>
      </c>
      <c r="C36" s="166">
        <v>0.27888888888888891</v>
      </c>
      <c r="D36" s="45" t="s">
        <v>280</v>
      </c>
      <c r="E36" s="45" t="s">
        <v>7</v>
      </c>
      <c r="F36" s="45" t="s">
        <v>8</v>
      </c>
    </row>
    <row r="37" spans="1:6" x14ac:dyDescent="0.25">
      <c r="A37" s="45" t="s">
        <v>9</v>
      </c>
      <c r="B37" s="165">
        <v>44872</v>
      </c>
      <c r="C37" s="166">
        <v>0.21303240740740742</v>
      </c>
      <c r="D37" s="45" t="s">
        <v>281</v>
      </c>
      <c r="E37" s="45" t="s">
        <v>7</v>
      </c>
      <c r="F37" s="45" t="s">
        <v>8</v>
      </c>
    </row>
    <row r="38" spans="1:6" x14ac:dyDescent="0.25">
      <c r="A38" s="45" t="s">
        <v>9</v>
      </c>
      <c r="B38" s="165">
        <v>44873</v>
      </c>
      <c r="C38" s="166">
        <v>0.25238425925925928</v>
      </c>
      <c r="D38" s="45" t="s">
        <v>282</v>
      </c>
      <c r="E38" s="45" t="s">
        <v>7</v>
      </c>
      <c r="F38" s="45" t="s">
        <v>8</v>
      </c>
    </row>
    <row r="39" spans="1:6" x14ac:dyDescent="0.25">
      <c r="A39" s="45" t="s">
        <v>9</v>
      </c>
      <c r="B39" s="165">
        <v>44874</v>
      </c>
      <c r="C39" s="166">
        <v>0.20861111111111111</v>
      </c>
      <c r="D39" s="45" t="s">
        <v>283</v>
      </c>
      <c r="E39" s="45" t="s">
        <v>7</v>
      </c>
      <c r="F39" s="45" t="s">
        <v>8</v>
      </c>
    </row>
    <row r="40" spans="1:6" x14ac:dyDescent="0.25">
      <c r="A40" s="45" t="s">
        <v>9</v>
      </c>
      <c r="B40" s="165">
        <v>44875</v>
      </c>
      <c r="C40" s="166">
        <v>0.20969907407407407</v>
      </c>
      <c r="D40" s="45" t="s">
        <v>284</v>
      </c>
      <c r="E40" s="45" t="s">
        <v>7</v>
      </c>
      <c r="F40" s="45" t="s">
        <v>8</v>
      </c>
    </row>
    <row r="41" spans="1:6" x14ac:dyDescent="0.25">
      <c r="A41" s="45" t="s">
        <v>9</v>
      </c>
      <c r="B41" s="165">
        <v>44876</v>
      </c>
      <c r="C41" s="166">
        <v>0.2104398148148148</v>
      </c>
      <c r="D41" s="45" t="s">
        <v>285</v>
      </c>
      <c r="E41" s="45" t="s">
        <v>7</v>
      </c>
      <c r="F41" s="45" t="s">
        <v>8</v>
      </c>
    </row>
    <row r="42" spans="1:6" x14ac:dyDescent="0.25">
      <c r="A42" s="45" t="s">
        <v>9</v>
      </c>
      <c r="B42" s="165">
        <v>44879</v>
      </c>
      <c r="C42" s="166">
        <v>0.21209490740740741</v>
      </c>
      <c r="D42" s="45" t="s">
        <v>286</v>
      </c>
      <c r="E42" s="45" t="s">
        <v>7</v>
      </c>
      <c r="F42" s="45" t="s">
        <v>8</v>
      </c>
    </row>
    <row r="43" spans="1:6" x14ac:dyDescent="0.25">
      <c r="A43" s="45" t="s">
        <v>9</v>
      </c>
      <c r="B43" s="165">
        <v>44880</v>
      </c>
      <c r="C43" s="166">
        <v>0.20959490740740741</v>
      </c>
      <c r="D43" s="45" t="s">
        <v>287</v>
      </c>
      <c r="E43" s="45" t="s">
        <v>7</v>
      </c>
      <c r="F43" s="45" t="s">
        <v>8</v>
      </c>
    </row>
    <row r="44" spans="1:6" x14ac:dyDescent="0.25">
      <c r="A44" s="45" t="s">
        <v>9</v>
      </c>
      <c r="B44" s="165">
        <v>44881</v>
      </c>
      <c r="C44" s="166">
        <v>0.20876157407407409</v>
      </c>
      <c r="D44" s="45" t="s">
        <v>288</v>
      </c>
      <c r="E44" s="45" t="s">
        <v>7</v>
      </c>
      <c r="F44" s="45" t="s">
        <v>8</v>
      </c>
    </row>
    <row r="45" spans="1:6" x14ac:dyDescent="0.25">
      <c r="A45" s="45" t="s">
        <v>9</v>
      </c>
      <c r="B45" s="165">
        <v>44882</v>
      </c>
      <c r="C45" s="166">
        <v>0.20906250000000001</v>
      </c>
      <c r="D45" s="45" t="s">
        <v>289</v>
      </c>
      <c r="E45" s="45" t="s">
        <v>7</v>
      </c>
      <c r="F45" s="45" t="s">
        <v>8</v>
      </c>
    </row>
    <row r="46" spans="1:6" x14ac:dyDescent="0.25">
      <c r="A46" s="45" t="s">
        <v>9</v>
      </c>
      <c r="B46" s="165">
        <v>44883</v>
      </c>
      <c r="C46" s="166">
        <v>0.21608796296296295</v>
      </c>
      <c r="D46" s="45" t="s">
        <v>290</v>
      </c>
      <c r="E46" s="45" t="s">
        <v>7</v>
      </c>
      <c r="F46" s="45" t="s">
        <v>8</v>
      </c>
    </row>
    <row r="47" spans="1:6" x14ac:dyDescent="0.25">
      <c r="A47" s="45" t="s">
        <v>9</v>
      </c>
      <c r="B47" s="165">
        <v>44886</v>
      </c>
      <c r="C47" s="166">
        <v>0.21511574074074075</v>
      </c>
      <c r="D47" s="45" t="s">
        <v>291</v>
      </c>
      <c r="E47" s="45" t="s">
        <v>7</v>
      </c>
      <c r="F47" s="45" t="s">
        <v>8</v>
      </c>
    </row>
    <row r="48" spans="1:6" x14ac:dyDescent="0.25">
      <c r="A48" s="45" t="s">
        <v>9</v>
      </c>
      <c r="B48" s="165">
        <v>44887</v>
      </c>
      <c r="C48" s="166">
        <v>0.20939814814814814</v>
      </c>
      <c r="D48" s="45" t="s">
        <v>292</v>
      </c>
      <c r="E48" s="45" t="s">
        <v>7</v>
      </c>
      <c r="F48" s="45" t="s">
        <v>8</v>
      </c>
    </row>
    <row r="49" spans="1:6" x14ac:dyDescent="0.25">
      <c r="A49" s="45" t="s">
        <v>9</v>
      </c>
      <c r="B49" s="165">
        <v>44888</v>
      </c>
      <c r="C49" s="166">
        <v>0.21010416666666668</v>
      </c>
      <c r="D49" s="45" t="s">
        <v>293</v>
      </c>
      <c r="E49" s="45" t="s">
        <v>7</v>
      </c>
      <c r="F49" s="45" t="s">
        <v>8</v>
      </c>
    </row>
    <row r="50" spans="1:6" x14ac:dyDescent="0.25">
      <c r="A50" s="45" t="s">
        <v>9</v>
      </c>
      <c r="B50" s="165">
        <v>44893</v>
      </c>
      <c r="C50" s="166">
        <v>0.21112268518518518</v>
      </c>
      <c r="D50" s="45" t="s">
        <v>294</v>
      </c>
      <c r="E50" s="45" t="s">
        <v>7</v>
      </c>
      <c r="F50" s="45" t="s">
        <v>8</v>
      </c>
    </row>
    <row r="51" spans="1:6" x14ac:dyDescent="0.25">
      <c r="A51" s="45" t="s">
        <v>9</v>
      </c>
      <c r="B51" s="165">
        <v>44894</v>
      </c>
      <c r="C51" s="166">
        <v>0.20848379629629629</v>
      </c>
      <c r="D51" s="45" t="s">
        <v>295</v>
      </c>
      <c r="E51" s="45" t="s">
        <v>7</v>
      </c>
      <c r="F51" s="45" t="s">
        <v>8</v>
      </c>
    </row>
    <row r="52" spans="1:6" x14ac:dyDescent="0.25">
      <c r="A52" s="45" t="s">
        <v>9</v>
      </c>
      <c r="B52" s="165">
        <v>44895</v>
      </c>
      <c r="C52" s="166">
        <v>0.205625</v>
      </c>
      <c r="D52" s="45" t="s">
        <v>296</v>
      </c>
      <c r="E52" s="45" t="s">
        <v>7</v>
      </c>
      <c r="F52" s="45" t="s">
        <v>8</v>
      </c>
    </row>
    <row r="53" spans="1:6" x14ac:dyDescent="0.25">
      <c r="A53" s="45" t="s">
        <v>9</v>
      </c>
      <c r="B53" s="165">
        <v>44896</v>
      </c>
      <c r="C53" s="166">
        <v>0.20902777777777778</v>
      </c>
      <c r="D53" s="45" t="s">
        <v>264</v>
      </c>
      <c r="E53" s="45" t="s">
        <v>7</v>
      </c>
      <c r="F53" s="45" t="s">
        <v>8</v>
      </c>
    </row>
    <row r="54" spans="1:6" x14ac:dyDescent="0.25">
      <c r="A54" s="45" t="s">
        <v>9</v>
      </c>
      <c r="B54" s="165">
        <v>44897</v>
      </c>
      <c r="C54" s="166">
        <v>0.20902777777777778</v>
      </c>
      <c r="D54" s="45" t="s">
        <v>379</v>
      </c>
      <c r="E54" s="45" t="s">
        <v>7</v>
      </c>
      <c r="F54" s="45" t="s">
        <v>8</v>
      </c>
    </row>
    <row r="55" spans="1:6" x14ac:dyDescent="0.25">
      <c r="A55" s="45" t="s">
        <v>9</v>
      </c>
      <c r="B55" s="165">
        <v>44900</v>
      </c>
      <c r="C55" s="166">
        <v>0.20833333333333334</v>
      </c>
      <c r="D55" s="45" t="s">
        <v>380</v>
      </c>
      <c r="E55" s="45" t="s">
        <v>7</v>
      </c>
      <c r="F55" s="45" t="s">
        <v>8</v>
      </c>
    </row>
    <row r="56" spans="1:6" x14ac:dyDescent="0.25">
      <c r="A56" s="45" t="s">
        <v>9</v>
      </c>
      <c r="B56" s="165">
        <v>44901</v>
      </c>
      <c r="C56" s="166">
        <v>0.20902777777777778</v>
      </c>
      <c r="D56" s="45" t="s">
        <v>381</v>
      </c>
      <c r="E56" s="45" t="s">
        <v>7</v>
      </c>
      <c r="F56" s="45" t="s">
        <v>8</v>
      </c>
    </row>
    <row r="57" spans="1:6" x14ac:dyDescent="0.25">
      <c r="A57" s="45" t="s">
        <v>9</v>
      </c>
      <c r="B57" s="165">
        <v>44902</v>
      </c>
      <c r="C57" s="166">
        <v>0.21111111111111111</v>
      </c>
      <c r="D57" s="45" t="s">
        <v>382</v>
      </c>
      <c r="E57" s="45" t="s">
        <v>7</v>
      </c>
      <c r="F57" s="45" t="s">
        <v>8</v>
      </c>
    </row>
    <row r="58" spans="1:6" x14ac:dyDescent="0.25">
      <c r="A58" s="45" t="s">
        <v>9</v>
      </c>
      <c r="B58" s="165">
        <v>44903</v>
      </c>
      <c r="C58" s="166">
        <v>0.21041666666666667</v>
      </c>
      <c r="D58" s="45" t="s">
        <v>383</v>
      </c>
      <c r="E58" s="45" t="s">
        <v>7</v>
      </c>
      <c r="F58" s="45" t="s">
        <v>8</v>
      </c>
    </row>
    <row r="59" spans="1:6" x14ac:dyDescent="0.25">
      <c r="A59" s="45" t="s">
        <v>9</v>
      </c>
      <c r="B59" s="165">
        <v>44904</v>
      </c>
      <c r="C59" s="166">
        <v>0.21111111111111111</v>
      </c>
      <c r="D59" s="45" t="s">
        <v>384</v>
      </c>
      <c r="E59" s="45" t="s">
        <v>7</v>
      </c>
      <c r="F59" s="45" t="s">
        <v>8</v>
      </c>
    </row>
    <row r="60" spans="1:6" x14ac:dyDescent="0.25">
      <c r="A60" s="45" t="s">
        <v>9</v>
      </c>
      <c r="B60" s="165">
        <v>44907</v>
      </c>
      <c r="C60" s="166">
        <v>0.22083333333333333</v>
      </c>
      <c r="D60" s="45" t="s">
        <v>385</v>
      </c>
      <c r="E60" s="45" t="s">
        <v>7</v>
      </c>
      <c r="F60" s="45" t="s">
        <v>8</v>
      </c>
    </row>
    <row r="61" spans="1:6" x14ac:dyDescent="0.25">
      <c r="A61" s="45" t="s">
        <v>9</v>
      </c>
      <c r="B61" s="165">
        <v>44908</v>
      </c>
      <c r="C61" s="166">
        <v>0.21041666666666667</v>
      </c>
      <c r="D61" s="45" t="s">
        <v>266</v>
      </c>
      <c r="E61" s="45" t="s">
        <v>7</v>
      </c>
      <c r="F61" s="45" t="s">
        <v>8</v>
      </c>
    </row>
    <row r="62" spans="1:6" x14ac:dyDescent="0.25">
      <c r="A62" s="45" t="s">
        <v>9</v>
      </c>
      <c r="B62" s="165">
        <v>44909</v>
      </c>
      <c r="C62" s="166">
        <v>0.21249999999999999</v>
      </c>
      <c r="D62" s="45" t="s">
        <v>386</v>
      </c>
      <c r="E62" s="45" t="s">
        <v>7</v>
      </c>
      <c r="F62" s="45" t="s">
        <v>8</v>
      </c>
    </row>
    <row r="63" spans="1:6" x14ac:dyDescent="0.25">
      <c r="A63" s="45" t="s">
        <v>9</v>
      </c>
      <c r="B63" s="165">
        <v>44910</v>
      </c>
      <c r="C63" s="166">
        <v>0.21111111111111111</v>
      </c>
      <c r="D63" s="45" t="s">
        <v>387</v>
      </c>
      <c r="E63" s="45" t="s">
        <v>7</v>
      </c>
      <c r="F63" s="45" t="s">
        <v>8</v>
      </c>
    </row>
    <row r="64" spans="1:6" x14ac:dyDescent="0.25">
      <c r="A64" s="45" t="s">
        <v>9</v>
      </c>
      <c r="B64" s="165">
        <v>44911</v>
      </c>
      <c r="C64" s="166">
        <v>0.20833333333333334</v>
      </c>
      <c r="D64" s="45" t="s">
        <v>388</v>
      </c>
      <c r="E64" s="45" t="s">
        <v>7</v>
      </c>
      <c r="F64" s="45" t="s">
        <v>8</v>
      </c>
    </row>
    <row r="65" spans="1:6" x14ac:dyDescent="0.25">
      <c r="A65" s="45" t="s">
        <v>9</v>
      </c>
      <c r="B65" s="165">
        <v>44914</v>
      </c>
      <c r="C65" s="166">
        <v>0.21458333333333332</v>
      </c>
      <c r="D65" s="45" t="s">
        <v>388</v>
      </c>
      <c r="E65" s="45" t="s">
        <v>7</v>
      </c>
      <c r="F65" s="45" t="s">
        <v>8</v>
      </c>
    </row>
    <row r="66" spans="1:6" x14ac:dyDescent="0.25">
      <c r="A66" s="45" t="s">
        <v>9</v>
      </c>
      <c r="B66" s="165">
        <v>44915</v>
      </c>
      <c r="C66" s="166">
        <v>0.21527777777777779</v>
      </c>
      <c r="D66" s="45" t="s">
        <v>389</v>
      </c>
      <c r="E66" s="45" t="s">
        <v>7</v>
      </c>
      <c r="F66" s="45" t="s">
        <v>8</v>
      </c>
    </row>
    <row r="67" spans="1:6" x14ac:dyDescent="0.25">
      <c r="A67" s="45" t="s">
        <v>9</v>
      </c>
      <c r="B67" s="165">
        <v>44916</v>
      </c>
      <c r="C67" s="166">
        <v>0.21041666666666667</v>
      </c>
      <c r="D67" s="45" t="s">
        <v>390</v>
      </c>
      <c r="E67" s="45" t="s">
        <v>7</v>
      </c>
      <c r="F67" s="45" t="s">
        <v>8</v>
      </c>
    </row>
    <row r="68" spans="1:6" x14ac:dyDescent="0.25">
      <c r="A68" s="45" t="s">
        <v>9</v>
      </c>
      <c r="B68" s="165">
        <v>44917</v>
      </c>
      <c r="C68" s="166">
        <v>0.20972222222222223</v>
      </c>
      <c r="D68" s="45" t="s">
        <v>391</v>
      </c>
      <c r="E68" s="45" t="s">
        <v>7</v>
      </c>
      <c r="F68" s="45" t="s">
        <v>8</v>
      </c>
    </row>
    <row r="69" spans="1:6" x14ac:dyDescent="0.25">
      <c r="A69" s="45" t="s">
        <v>9</v>
      </c>
      <c r="B69" s="165">
        <v>44922</v>
      </c>
      <c r="C69" s="166">
        <v>0.21041666666666667</v>
      </c>
      <c r="D69" s="45" t="s">
        <v>392</v>
      </c>
      <c r="E69" s="45" t="s">
        <v>7</v>
      </c>
      <c r="F69" s="45" t="s">
        <v>8</v>
      </c>
    </row>
    <row r="70" spans="1:6" x14ac:dyDescent="0.25">
      <c r="A70" s="45" t="s">
        <v>9</v>
      </c>
      <c r="B70" s="165">
        <v>44923</v>
      </c>
      <c r="C70" s="166">
        <v>0.2326388888888889</v>
      </c>
      <c r="D70" s="45" t="s">
        <v>393</v>
      </c>
      <c r="E70" s="45" t="s">
        <v>7</v>
      </c>
      <c r="F70" s="45" t="s">
        <v>8</v>
      </c>
    </row>
    <row r="71" spans="1:6" x14ac:dyDescent="0.25">
      <c r="A71" s="45" t="s">
        <v>9</v>
      </c>
      <c r="B71" s="165">
        <v>44924</v>
      </c>
      <c r="C71" s="166">
        <v>0.20972222222222223</v>
      </c>
      <c r="D71" s="45" t="s">
        <v>394</v>
      </c>
      <c r="E71" s="45" t="s">
        <v>7</v>
      </c>
      <c r="F71" s="45" t="s">
        <v>8</v>
      </c>
    </row>
    <row r="72" spans="1:6" x14ac:dyDescent="0.25">
      <c r="A72" s="45" t="s">
        <v>9</v>
      </c>
      <c r="B72" s="165">
        <v>44925</v>
      </c>
      <c r="C72" s="166">
        <v>0.25277777777777777</v>
      </c>
      <c r="D72" s="45" t="s">
        <v>395</v>
      </c>
      <c r="E72" s="45" t="s">
        <v>7</v>
      </c>
      <c r="F72" s="45" t="s">
        <v>8</v>
      </c>
    </row>
    <row r="73" spans="1:6" x14ac:dyDescent="0.25">
      <c r="A73" s="45" t="s">
        <v>9</v>
      </c>
      <c r="B73" s="165">
        <v>44929</v>
      </c>
      <c r="C73" s="166">
        <v>0.26111111111111113</v>
      </c>
      <c r="D73" s="45" t="s">
        <v>488</v>
      </c>
      <c r="E73" s="45" t="s">
        <v>7</v>
      </c>
      <c r="F73" s="45" t="s">
        <v>8</v>
      </c>
    </row>
    <row r="74" spans="1:6" x14ac:dyDescent="0.25">
      <c r="A74" s="45" t="s">
        <v>9</v>
      </c>
      <c r="B74" s="165">
        <v>44930</v>
      </c>
      <c r="C74" s="166">
        <v>0.2298611111111111</v>
      </c>
      <c r="D74" s="45" t="s">
        <v>489</v>
      </c>
      <c r="E74" s="45" t="s">
        <v>7</v>
      </c>
      <c r="F74" s="45" t="s">
        <v>8</v>
      </c>
    </row>
    <row r="75" spans="1:6" x14ac:dyDescent="0.25">
      <c r="A75" s="45" t="s">
        <v>9</v>
      </c>
      <c r="B75" s="165">
        <v>44931</v>
      </c>
      <c r="C75" s="166">
        <v>0.35347222222222224</v>
      </c>
      <c r="D75" s="45" t="s">
        <v>490</v>
      </c>
      <c r="E75" s="45" t="s">
        <v>7</v>
      </c>
      <c r="F75" s="45" t="s">
        <v>8</v>
      </c>
    </row>
    <row r="76" spans="1:6" x14ac:dyDescent="0.25">
      <c r="A76" s="45" t="s">
        <v>9</v>
      </c>
      <c r="B76" s="165">
        <v>44932</v>
      </c>
      <c r="C76" s="166">
        <v>0.30208333333333331</v>
      </c>
      <c r="D76" s="45" t="s">
        <v>491</v>
      </c>
      <c r="E76" s="45" t="s">
        <v>7</v>
      </c>
      <c r="F76" s="45" t="s">
        <v>8</v>
      </c>
    </row>
    <row r="77" spans="1:6" x14ac:dyDescent="0.25">
      <c r="A77" s="45" t="s">
        <v>9</v>
      </c>
      <c r="B77" s="165">
        <v>44935</v>
      </c>
      <c r="C77" s="166">
        <v>0.23749999999999999</v>
      </c>
      <c r="D77" s="45" t="s">
        <v>492</v>
      </c>
      <c r="E77" s="45" t="s">
        <v>7</v>
      </c>
      <c r="F77" s="45" t="s">
        <v>8</v>
      </c>
    </row>
    <row r="78" spans="1:6" x14ac:dyDescent="0.25">
      <c r="A78" s="45" t="s">
        <v>9</v>
      </c>
      <c r="B78" s="165">
        <v>44936</v>
      </c>
      <c r="C78" s="166">
        <v>0.22361111111111112</v>
      </c>
      <c r="D78" s="45" t="s">
        <v>493</v>
      </c>
      <c r="E78" s="45" t="s">
        <v>7</v>
      </c>
      <c r="F78" s="45" t="s">
        <v>8</v>
      </c>
    </row>
    <row r="79" spans="1:6" x14ac:dyDescent="0.25">
      <c r="A79" s="45" t="s">
        <v>9</v>
      </c>
      <c r="B79" s="165">
        <v>44937</v>
      </c>
      <c r="C79" s="166">
        <v>0.22361111111111112</v>
      </c>
      <c r="D79" s="45" t="s">
        <v>494</v>
      </c>
      <c r="E79" s="45" t="s">
        <v>7</v>
      </c>
      <c r="F79" s="45" t="s">
        <v>8</v>
      </c>
    </row>
    <row r="80" spans="1:6" x14ac:dyDescent="0.25">
      <c r="A80" s="45" t="s">
        <v>9</v>
      </c>
      <c r="B80" s="165">
        <v>44938</v>
      </c>
      <c r="C80" s="166">
        <v>0.22291666666666668</v>
      </c>
      <c r="D80" s="45" t="s">
        <v>486</v>
      </c>
      <c r="E80" s="45" t="s">
        <v>7</v>
      </c>
      <c r="F80" s="45" t="s">
        <v>8</v>
      </c>
    </row>
    <row r="81" spans="1:6" x14ac:dyDescent="0.25">
      <c r="A81" s="45" t="s">
        <v>9</v>
      </c>
      <c r="B81" s="165">
        <v>44939</v>
      </c>
      <c r="C81" s="166">
        <v>0.22152777777777777</v>
      </c>
      <c r="D81" s="45" t="s">
        <v>97</v>
      </c>
      <c r="E81" s="45" t="s">
        <v>7</v>
      </c>
      <c r="F81" s="45" t="s">
        <v>8</v>
      </c>
    </row>
    <row r="82" spans="1:6" x14ac:dyDescent="0.25">
      <c r="A82" s="45" t="s">
        <v>9</v>
      </c>
      <c r="B82" s="165">
        <v>44942</v>
      </c>
      <c r="C82" s="166">
        <v>0.2298611111111111</v>
      </c>
      <c r="D82" s="45" t="s">
        <v>495</v>
      </c>
      <c r="E82" s="45" t="s">
        <v>7</v>
      </c>
      <c r="F82" s="45" t="s">
        <v>8</v>
      </c>
    </row>
    <row r="83" spans="1:6" x14ac:dyDescent="0.25">
      <c r="A83" s="45" t="s">
        <v>9</v>
      </c>
      <c r="B83" s="165">
        <v>44943</v>
      </c>
      <c r="C83" s="166">
        <v>0.22361111111111112</v>
      </c>
      <c r="D83" s="45" t="s">
        <v>100</v>
      </c>
      <c r="E83" s="45" t="s">
        <v>7</v>
      </c>
      <c r="F83" s="45" t="s">
        <v>8</v>
      </c>
    </row>
    <row r="84" spans="1:6" x14ac:dyDescent="0.25">
      <c r="A84" s="45" t="s">
        <v>9</v>
      </c>
      <c r="B84" s="165">
        <v>44944</v>
      </c>
      <c r="C84" s="166">
        <v>0.22361111111111112</v>
      </c>
      <c r="D84" s="45" t="s">
        <v>100</v>
      </c>
      <c r="E84" s="45" t="s">
        <v>7</v>
      </c>
      <c r="F84" s="45" t="s">
        <v>8</v>
      </c>
    </row>
    <row r="85" spans="1:6" x14ac:dyDescent="0.25">
      <c r="A85" s="45" t="s">
        <v>9</v>
      </c>
      <c r="B85" s="165">
        <v>44945</v>
      </c>
      <c r="C85" s="166">
        <v>0.22013888888888888</v>
      </c>
      <c r="D85" s="45" t="s">
        <v>496</v>
      </c>
      <c r="E85" s="45" t="s">
        <v>7</v>
      </c>
      <c r="F85" s="45" t="s">
        <v>8</v>
      </c>
    </row>
    <row r="86" spans="1:6" x14ac:dyDescent="0.25">
      <c r="A86" s="45" t="s">
        <v>9</v>
      </c>
      <c r="B86" s="165">
        <v>44946</v>
      </c>
      <c r="C86" s="166">
        <v>0.22291666666666668</v>
      </c>
      <c r="D86" s="45" t="s">
        <v>497</v>
      </c>
      <c r="E86" s="45" t="s">
        <v>7</v>
      </c>
      <c r="F86" s="45" t="s">
        <v>8</v>
      </c>
    </row>
    <row r="87" spans="1:6" x14ac:dyDescent="0.25">
      <c r="A87" s="45" t="s">
        <v>9</v>
      </c>
      <c r="B87" s="165">
        <v>44949</v>
      </c>
      <c r="C87" s="166">
        <v>0.22847222222222222</v>
      </c>
      <c r="D87" s="45" t="s">
        <v>498</v>
      </c>
      <c r="E87" s="45" t="s">
        <v>7</v>
      </c>
      <c r="F87" s="45" t="s">
        <v>8</v>
      </c>
    </row>
    <row r="88" spans="1:6" x14ac:dyDescent="0.25">
      <c r="A88" s="45" t="s">
        <v>9</v>
      </c>
      <c r="B88" s="165">
        <v>44950</v>
      </c>
      <c r="C88" s="166">
        <v>0.21875</v>
      </c>
      <c r="D88" s="45" t="s">
        <v>499</v>
      </c>
      <c r="E88" s="45" t="s">
        <v>7</v>
      </c>
      <c r="F88" s="45" t="s">
        <v>8</v>
      </c>
    </row>
    <row r="89" spans="1:6" x14ac:dyDescent="0.25">
      <c r="A89" s="45" t="s">
        <v>9</v>
      </c>
      <c r="B89" s="165">
        <v>44951</v>
      </c>
      <c r="C89" s="166">
        <v>0.21875</v>
      </c>
      <c r="D89" s="45" t="s">
        <v>366</v>
      </c>
      <c r="E89" s="45" t="s">
        <v>7</v>
      </c>
      <c r="F89" s="45" t="s">
        <v>8</v>
      </c>
    </row>
    <row r="90" spans="1:6" x14ac:dyDescent="0.25">
      <c r="A90" s="45" t="s">
        <v>9</v>
      </c>
      <c r="B90" s="165">
        <v>44952</v>
      </c>
      <c r="C90" s="166">
        <v>0.22152777777777777</v>
      </c>
      <c r="D90" s="45" t="s">
        <v>387</v>
      </c>
      <c r="E90" s="45" t="s">
        <v>7</v>
      </c>
      <c r="F90" s="45" t="s">
        <v>8</v>
      </c>
    </row>
    <row r="91" spans="1:6" x14ac:dyDescent="0.25">
      <c r="A91" s="45" t="s">
        <v>9</v>
      </c>
      <c r="B91" s="165">
        <v>44953</v>
      </c>
      <c r="C91" s="166">
        <v>0.2361111111111111</v>
      </c>
      <c r="D91" s="45" t="s">
        <v>500</v>
      </c>
      <c r="E91" s="45" t="s">
        <v>7</v>
      </c>
      <c r="F91" s="45" t="s">
        <v>8</v>
      </c>
    </row>
    <row r="92" spans="1:6" x14ac:dyDescent="0.25">
      <c r="A92" s="45" t="s">
        <v>9</v>
      </c>
      <c r="B92" s="165">
        <v>44956</v>
      </c>
      <c r="C92" s="166">
        <v>0.2326388888888889</v>
      </c>
      <c r="D92" s="45" t="s">
        <v>501</v>
      </c>
      <c r="E92" s="45" t="s">
        <v>7</v>
      </c>
      <c r="F92" s="45" t="s">
        <v>8</v>
      </c>
    </row>
    <row r="93" spans="1:6" x14ac:dyDescent="0.25">
      <c r="A93" s="45" t="s">
        <v>9</v>
      </c>
      <c r="B93" s="165">
        <v>44957</v>
      </c>
      <c r="C93" s="166">
        <v>0.27916666666666667</v>
      </c>
      <c r="D93" s="45" t="s">
        <v>502</v>
      </c>
      <c r="E93" s="45" t="s">
        <v>7</v>
      </c>
      <c r="F93" s="45" t="s">
        <v>8</v>
      </c>
    </row>
    <row r="94" spans="1:6" x14ac:dyDescent="0.25">
      <c r="A94" s="45" t="s">
        <v>9</v>
      </c>
      <c r="B94" s="165">
        <v>44958</v>
      </c>
      <c r="C94" s="166">
        <v>0.20885416666666667</v>
      </c>
      <c r="D94" s="45" t="s">
        <v>567</v>
      </c>
      <c r="E94" s="45" t="s">
        <v>7</v>
      </c>
      <c r="F94" s="45" t="s">
        <v>8</v>
      </c>
    </row>
    <row r="95" spans="1:6" x14ac:dyDescent="0.25">
      <c r="A95" s="45" t="s">
        <v>9</v>
      </c>
      <c r="B95" s="165">
        <v>44959</v>
      </c>
      <c r="C95" s="166">
        <v>0.20956018518518518</v>
      </c>
      <c r="D95" s="45" t="s">
        <v>568</v>
      </c>
      <c r="E95" s="45" t="s">
        <v>7</v>
      </c>
      <c r="F95" s="45" t="s">
        <v>8</v>
      </c>
    </row>
    <row r="96" spans="1:6" x14ac:dyDescent="0.25">
      <c r="A96" s="45" t="s">
        <v>9</v>
      </c>
      <c r="B96" s="165">
        <v>44960</v>
      </c>
      <c r="C96" s="166">
        <v>0.21202546296296296</v>
      </c>
      <c r="D96" s="45" t="s">
        <v>569</v>
      </c>
      <c r="E96" s="45" t="s">
        <v>7</v>
      </c>
      <c r="F96" s="45" t="s">
        <v>8</v>
      </c>
    </row>
    <row r="97" spans="1:6" x14ac:dyDescent="0.25">
      <c r="A97" s="45" t="s">
        <v>9</v>
      </c>
      <c r="B97" s="165">
        <v>44963</v>
      </c>
      <c r="C97" s="166">
        <v>0.21197916666666666</v>
      </c>
      <c r="D97" s="45" t="s">
        <v>364</v>
      </c>
      <c r="E97" s="45" t="s">
        <v>7</v>
      </c>
      <c r="F97" s="45" t="s">
        <v>8</v>
      </c>
    </row>
    <row r="98" spans="1:6" x14ac:dyDescent="0.25">
      <c r="A98" s="45" t="s">
        <v>9</v>
      </c>
      <c r="B98" s="165">
        <v>44964</v>
      </c>
      <c r="C98" s="166">
        <v>0.25105324074074076</v>
      </c>
      <c r="D98" s="45" t="s">
        <v>516</v>
      </c>
      <c r="E98" s="45" t="s">
        <v>7</v>
      </c>
      <c r="F98" s="45" t="s">
        <v>8</v>
      </c>
    </row>
    <row r="99" spans="1:6" x14ac:dyDescent="0.25">
      <c r="A99" s="45" t="s">
        <v>9</v>
      </c>
      <c r="B99" s="165">
        <v>44965</v>
      </c>
      <c r="C99" s="166">
        <v>0.21203703703703702</v>
      </c>
      <c r="D99" s="45" t="s">
        <v>570</v>
      </c>
      <c r="E99" s="45" t="s">
        <v>7</v>
      </c>
      <c r="F99" s="45" t="s">
        <v>8</v>
      </c>
    </row>
    <row r="100" spans="1:6" x14ac:dyDescent="0.25">
      <c r="A100" s="45" t="s">
        <v>9</v>
      </c>
      <c r="B100" s="165">
        <v>44966</v>
      </c>
      <c r="C100" s="166">
        <v>0.21097222222222223</v>
      </c>
      <c r="D100" s="45" t="s">
        <v>392</v>
      </c>
      <c r="E100" s="45" t="s">
        <v>7</v>
      </c>
      <c r="F100" s="45" t="s">
        <v>8</v>
      </c>
    </row>
    <row r="101" spans="1:6" x14ac:dyDescent="0.25">
      <c r="A101" s="45" t="s">
        <v>9</v>
      </c>
      <c r="B101" s="165">
        <v>44967</v>
      </c>
      <c r="C101" s="166">
        <v>0.21068287037037037</v>
      </c>
      <c r="D101" s="45" t="s">
        <v>571</v>
      </c>
      <c r="E101" s="45" t="s">
        <v>7</v>
      </c>
      <c r="F101" s="45" t="s">
        <v>8</v>
      </c>
    </row>
    <row r="102" spans="1:6" x14ac:dyDescent="0.25">
      <c r="A102" s="45" t="s">
        <v>9</v>
      </c>
      <c r="B102" s="165">
        <v>44970</v>
      </c>
      <c r="C102" s="166">
        <v>0.2104513888888889</v>
      </c>
      <c r="D102" s="45" t="s">
        <v>572</v>
      </c>
      <c r="E102" s="45" t="s">
        <v>7</v>
      </c>
      <c r="F102" s="45" t="s">
        <v>8</v>
      </c>
    </row>
    <row r="103" spans="1:6" x14ac:dyDescent="0.25">
      <c r="A103" s="45" t="s">
        <v>9</v>
      </c>
      <c r="B103" s="165">
        <v>44971</v>
      </c>
      <c r="C103" s="166">
        <v>0.21004629629629629</v>
      </c>
      <c r="D103" s="45" t="s">
        <v>573</v>
      </c>
      <c r="E103" s="45" t="s">
        <v>7</v>
      </c>
      <c r="F103" s="45" t="s">
        <v>8</v>
      </c>
    </row>
    <row r="104" spans="1:6" x14ac:dyDescent="0.25">
      <c r="A104" s="45" t="s">
        <v>9</v>
      </c>
      <c r="B104" s="165">
        <v>44972</v>
      </c>
      <c r="C104" s="166">
        <v>0.20974537037037036</v>
      </c>
      <c r="D104" s="45" t="s">
        <v>477</v>
      </c>
      <c r="E104" s="45" t="s">
        <v>7</v>
      </c>
      <c r="F104" s="45" t="s">
        <v>8</v>
      </c>
    </row>
    <row r="105" spans="1:6" x14ac:dyDescent="0.25">
      <c r="A105" s="45" t="s">
        <v>9</v>
      </c>
      <c r="B105" s="165">
        <v>44973</v>
      </c>
      <c r="C105" s="166">
        <v>0.20947916666666666</v>
      </c>
      <c r="D105" s="45" t="s">
        <v>574</v>
      </c>
      <c r="E105" s="45" t="s">
        <v>7</v>
      </c>
      <c r="F105" s="45" t="s">
        <v>8</v>
      </c>
    </row>
    <row r="106" spans="1:6" x14ac:dyDescent="0.25">
      <c r="A106" s="45" t="s">
        <v>9</v>
      </c>
      <c r="B106" s="165">
        <v>44974</v>
      </c>
      <c r="C106" s="166">
        <v>0.21241898148148147</v>
      </c>
      <c r="D106" s="45" t="s">
        <v>575</v>
      </c>
      <c r="E106" s="45" t="s">
        <v>7</v>
      </c>
      <c r="F106" s="45" t="s">
        <v>8</v>
      </c>
    </row>
    <row r="107" spans="1:6" x14ac:dyDescent="0.25">
      <c r="A107" s="45" t="s">
        <v>9</v>
      </c>
      <c r="B107" s="165">
        <v>44977</v>
      </c>
      <c r="C107" s="166">
        <v>0.21037037037037037</v>
      </c>
      <c r="D107" s="45" t="s">
        <v>576</v>
      </c>
      <c r="E107" s="45" t="s">
        <v>7</v>
      </c>
      <c r="F107" s="45" t="s">
        <v>8</v>
      </c>
    </row>
    <row r="108" spans="1:6" x14ac:dyDescent="0.25">
      <c r="A108" s="45" t="s">
        <v>9</v>
      </c>
      <c r="B108" s="165">
        <v>44978</v>
      </c>
      <c r="C108" s="166">
        <v>0.21077546296296296</v>
      </c>
      <c r="D108" s="45" t="s">
        <v>257</v>
      </c>
      <c r="E108" s="45" t="s">
        <v>7</v>
      </c>
      <c r="F108" s="45" t="s">
        <v>8</v>
      </c>
    </row>
    <row r="109" spans="1:6" x14ac:dyDescent="0.25">
      <c r="A109" s="45" t="s">
        <v>9</v>
      </c>
      <c r="B109" s="165">
        <v>44979</v>
      </c>
      <c r="C109" s="166">
        <v>0.20868055555555556</v>
      </c>
      <c r="D109" s="45" t="s">
        <v>577</v>
      </c>
      <c r="E109" s="45" t="s">
        <v>7</v>
      </c>
      <c r="F109" s="45" t="s">
        <v>8</v>
      </c>
    </row>
    <row r="110" spans="1:6" x14ac:dyDescent="0.25">
      <c r="A110" s="45" t="s">
        <v>9</v>
      </c>
      <c r="B110" s="165">
        <v>44980</v>
      </c>
      <c r="C110" s="166">
        <v>0.20890046296296297</v>
      </c>
      <c r="D110" s="45" t="s">
        <v>578</v>
      </c>
      <c r="E110" s="45" t="s">
        <v>7</v>
      </c>
      <c r="F110" s="45" t="s">
        <v>8</v>
      </c>
    </row>
    <row r="111" spans="1:6" x14ac:dyDescent="0.25">
      <c r="A111" s="45" t="s">
        <v>9</v>
      </c>
      <c r="B111" s="165">
        <v>44981</v>
      </c>
      <c r="C111" s="166">
        <v>0.20855324074074075</v>
      </c>
      <c r="D111" s="45" t="s">
        <v>103</v>
      </c>
      <c r="E111" s="45" t="s">
        <v>7</v>
      </c>
      <c r="F111" s="45" t="s">
        <v>8</v>
      </c>
    </row>
    <row r="112" spans="1:6" x14ac:dyDescent="0.25">
      <c r="A112" s="45" t="s">
        <v>9</v>
      </c>
      <c r="B112" s="165">
        <v>44982</v>
      </c>
      <c r="C112" s="166">
        <v>0.25946759259259261</v>
      </c>
      <c r="D112" s="45" t="s">
        <v>579</v>
      </c>
      <c r="E112" s="45" t="s">
        <v>7</v>
      </c>
      <c r="F112" s="45" t="s">
        <v>8</v>
      </c>
    </row>
    <row r="113" spans="1:6" x14ac:dyDescent="0.25">
      <c r="A113" s="45" t="s">
        <v>9</v>
      </c>
      <c r="B113" s="165">
        <v>44984</v>
      </c>
      <c r="C113" s="166">
        <v>0.22162037037037038</v>
      </c>
      <c r="D113" s="45" t="s">
        <v>580</v>
      </c>
      <c r="E113" s="45" t="s">
        <v>7</v>
      </c>
      <c r="F113" s="45" t="s">
        <v>8</v>
      </c>
    </row>
    <row r="114" spans="1:6" x14ac:dyDescent="0.25">
      <c r="A114" s="45" t="s">
        <v>9</v>
      </c>
      <c r="B114" s="165">
        <v>44985</v>
      </c>
      <c r="C114" s="166">
        <v>0.21054398148148148</v>
      </c>
      <c r="D114" s="45" t="s">
        <v>477</v>
      </c>
      <c r="E114" s="45" t="s">
        <v>7</v>
      </c>
      <c r="F114" s="45" t="s">
        <v>8</v>
      </c>
    </row>
    <row r="115" spans="1:6" x14ac:dyDescent="0.25">
      <c r="A115" s="45" t="s">
        <v>9</v>
      </c>
      <c r="B115" s="165">
        <v>44986</v>
      </c>
      <c r="C115" s="166">
        <v>0.21072916666666666</v>
      </c>
      <c r="D115" s="45" t="s">
        <v>613</v>
      </c>
      <c r="E115" s="45" t="s">
        <v>7</v>
      </c>
      <c r="F115" s="45" t="s">
        <v>8</v>
      </c>
    </row>
    <row r="116" spans="1:6" x14ac:dyDescent="0.25">
      <c r="A116" s="45" t="s">
        <v>9</v>
      </c>
      <c r="B116" s="165">
        <v>44987</v>
      </c>
      <c r="C116" s="166">
        <v>0.21299768518518519</v>
      </c>
      <c r="D116" s="45" t="s">
        <v>378</v>
      </c>
      <c r="E116" s="45" t="s">
        <v>7</v>
      </c>
      <c r="F116" s="45" t="s">
        <v>8</v>
      </c>
    </row>
    <row r="117" spans="1:6" x14ac:dyDescent="0.25">
      <c r="A117" s="45" t="s">
        <v>9</v>
      </c>
      <c r="B117" s="165">
        <v>44988</v>
      </c>
      <c r="C117" s="166">
        <v>0.21028935185185185</v>
      </c>
      <c r="D117" s="45" t="s">
        <v>403</v>
      </c>
      <c r="E117" s="45" t="s">
        <v>7</v>
      </c>
      <c r="F117" s="45" t="s">
        <v>8</v>
      </c>
    </row>
    <row r="118" spans="1:6" x14ac:dyDescent="0.25">
      <c r="A118" s="45" t="s">
        <v>9</v>
      </c>
      <c r="B118" s="165">
        <v>44991</v>
      </c>
      <c r="C118" s="166">
        <v>0.21305555555555555</v>
      </c>
      <c r="D118" s="45" t="s">
        <v>257</v>
      </c>
      <c r="E118" s="45" t="s">
        <v>7</v>
      </c>
      <c r="F118" s="45" t="s">
        <v>8</v>
      </c>
    </row>
    <row r="119" spans="1:6" x14ac:dyDescent="0.25">
      <c r="A119" s="45" t="s">
        <v>9</v>
      </c>
      <c r="B119" s="165">
        <v>44992</v>
      </c>
      <c r="C119" s="166">
        <v>0.20906250000000001</v>
      </c>
      <c r="D119" s="45" t="s">
        <v>614</v>
      </c>
      <c r="E119" s="45" t="s">
        <v>7</v>
      </c>
      <c r="F119" s="45" t="s">
        <v>8</v>
      </c>
    </row>
    <row r="120" spans="1:6" x14ac:dyDescent="0.25">
      <c r="A120" s="45" t="s">
        <v>9</v>
      </c>
      <c r="B120" s="165">
        <v>44993</v>
      </c>
      <c r="C120" s="166">
        <v>0.21016203703703704</v>
      </c>
      <c r="D120" s="45" t="s">
        <v>615</v>
      </c>
      <c r="E120" s="45" t="s">
        <v>7</v>
      </c>
      <c r="F120" s="45" t="s">
        <v>8</v>
      </c>
    </row>
    <row r="121" spans="1:6" x14ac:dyDescent="0.25">
      <c r="A121" s="45" t="s">
        <v>9</v>
      </c>
      <c r="B121" s="165">
        <v>44994</v>
      </c>
      <c r="C121" s="166">
        <v>0.21547453703703703</v>
      </c>
      <c r="D121" s="45" t="s">
        <v>616</v>
      </c>
      <c r="E121" s="45" t="s">
        <v>7</v>
      </c>
      <c r="F121" s="45" t="s">
        <v>8</v>
      </c>
    </row>
    <row r="122" spans="1:6" x14ac:dyDescent="0.25">
      <c r="A122" s="45" t="s">
        <v>9</v>
      </c>
      <c r="B122" s="165">
        <v>44995</v>
      </c>
      <c r="C122" s="166">
        <v>0.21563657407407408</v>
      </c>
      <c r="D122" s="45" t="s">
        <v>617</v>
      </c>
      <c r="E122" s="45" t="s">
        <v>7</v>
      </c>
      <c r="F122" s="45" t="s">
        <v>8</v>
      </c>
    </row>
    <row r="123" spans="1:6" x14ac:dyDescent="0.25">
      <c r="A123" s="45" t="s">
        <v>9</v>
      </c>
      <c r="B123" s="165">
        <v>44996</v>
      </c>
      <c r="C123" s="166">
        <v>0.28868055555555555</v>
      </c>
      <c r="D123" s="45" t="s">
        <v>618</v>
      </c>
      <c r="E123" s="45" t="s">
        <v>7</v>
      </c>
      <c r="F123" s="45" t="s">
        <v>8</v>
      </c>
    </row>
    <row r="124" spans="1:6" x14ac:dyDescent="0.25">
      <c r="A124" s="45" t="s">
        <v>9</v>
      </c>
      <c r="B124" s="165">
        <v>44998</v>
      </c>
      <c r="C124" s="166">
        <v>0.20929398148148148</v>
      </c>
      <c r="D124" s="45" t="s">
        <v>619</v>
      </c>
      <c r="E124" s="45" t="s">
        <v>7</v>
      </c>
      <c r="F124" s="45" t="s">
        <v>8</v>
      </c>
    </row>
    <row r="125" spans="1:6" x14ac:dyDescent="0.25">
      <c r="A125" s="45" t="s">
        <v>9</v>
      </c>
      <c r="B125" s="165">
        <v>44999</v>
      </c>
      <c r="C125" s="166">
        <v>0.21107638888888888</v>
      </c>
      <c r="D125" s="45" t="s">
        <v>393</v>
      </c>
      <c r="E125" s="45" t="s">
        <v>7</v>
      </c>
      <c r="F125" s="45" t="s">
        <v>8</v>
      </c>
    </row>
    <row r="126" spans="1:6" x14ac:dyDescent="0.25">
      <c r="A126" s="45" t="s">
        <v>9</v>
      </c>
      <c r="B126" s="165">
        <v>45000</v>
      </c>
      <c r="C126" s="166">
        <v>0.20959490740740741</v>
      </c>
      <c r="D126" s="45" t="s">
        <v>91</v>
      </c>
      <c r="E126" s="45" t="s">
        <v>7</v>
      </c>
      <c r="F126" s="45" t="s">
        <v>8</v>
      </c>
    </row>
    <row r="127" spans="1:6" x14ac:dyDescent="0.25">
      <c r="A127" s="45" t="s">
        <v>9</v>
      </c>
      <c r="B127" s="165">
        <v>45001</v>
      </c>
      <c r="C127" s="166">
        <v>0.21064814814814814</v>
      </c>
      <c r="D127" s="45" t="s">
        <v>620</v>
      </c>
      <c r="E127" s="45" t="s">
        <v>7</v>
      </c>
      <c r="F127" s="45" t="s">
        <v>8</v>
      </c>
    </row>
    <row r="128" spans="1:6" x14ac:dyDescent="0.25">
      <c r="A128" s="45" t="s">
        <v>9</v>
      </c>
      <c r="B128" s="165">
        <v>45002</v>
      </c>
      <c r="C128" s="166">
        <v>0.21253472222222222</v>
      </c>
      <c r="D128" s="45" t="s">
        <v>621</v>
      </c>
      <c r="E128" s="45" t="s">
        <v>7</v>
      </c>
      <c r="F128" s="45" t="s">
        <v>8</v>
      </c>
    </row>
    <row r="129" spans="1:6" x14ac:dyDescent="0.25">
      <c r="A129" s="45" t="s">
        <v>9</v>
      </c>
      <c r="B129" s="165">
        <v>45003</v>
      </c>
      <c r="C129" s="166">
        <v>0.35120370370370368</v>
      </c>
      <c r="D129" s="45" t="s">
        <v>622</v>
      </c>
      <c r="E129" s="45" t="s">
        <v>7</v>
      </c>
      <c r="F129" s="45" t="s">
        <v>8</v>
      </c>
    </row>
    <row r="130" spans="1:6" x14ac:dyDescent="0.25">
      <c r="A130" s="45" t="s">
        <v>9</v>
      </c>
      <c r="B130" s="165">
        <v>45005</v>
      </c>
      <c r="C130" s="166">
        <v>0.21695601851851851</v>
      </c>
      <c r="D130" s="45" t="s">
        <v>106</v>
      </c>
      <c r="E130" s="45" t="s">
        <v>7</v>
      </c>
      <c r="F130" s="45" t="s">
        <v>8</v>
      </c>
    </row>
    <row r="131" spans="1:6" x14ac:dyDescent="0.25">
      <c r="A131" s="45" t="s">
        <v>9</v>
      </c>
      <c r="B131" s="165">
        <v>45006</v>
      </c>
      <c r="C131" s="166">
        <v>0.21129629629629629</v>
      </c>
      <c r="D131" s="45" t="s">
        <v>99</v>
      </c>
      <c r="E131" s="45" t="s">
        <v>7</v>
      </c>
      <c r="F131" s="45" t="s">
        <v>8</v>
      </c>
    </row>
    <row r="132" spans="1:6" x14ac:dyDescent="0.25">
      <c r="A132" s="45" t="s">
        <v>9</v>
      </c>
      <c r="B132" s="165">
        <v>45007</v>
      </c>
      <c r="C132" s="166">
        <v>0.20954861111111112</v>
      </c>
      <c r="D132" s="45" t="s">
        <v>502</v>
      </c>
      <c r="E132" s="45" t="s">
        <v>7</v>
      </c>
      <c r="F132" s="45" t="s">
        <v>8</v>
      </c>
    </row>
    <row r="133" spans="1:6" x14ac:dyDescent="0.25">
      <c r="A133" s="45" t="s">
        <v>9</v>
      </c>
      <c r="B133" s="165">
        <v>45008</v>
      </c>
      <c r="C133" s="166">
        <v>0.21055555555555555</v>
      </c>
      <c r="D133" s="45" t="s">
        <v>623</v>
      </c>
      <c r="E133" s="45" t="s">
        <v>7</v>
      </c>
      <c r="F133" s="45" t="s">
        <v>8</v>
      </c>
    </row>
    <row r="134" spans="1:6" x14ac:dyDescent="0.25">
      <c r="A134" s="45" t="s">
        <v>9</v>
      </c>
      <c r="B134" s="165">
        <v>45009</v>
      </c>
      <c r="C134" s="166">
        <v>0.20901620370370369</v>
      </c>
      <c r="D134" s="45" t="s">
        <v>366</v>
      </c>
      <c r="E134" s="45" t="s">
        <v>7</v>
      </c>
      <c r="F134" s="45" t="s">
        <v>8</v>
      </c>
    </row>
    <row r="135" spans="1:6" x14ac:dyDescent="0.25">
      <c r="A135" s="45" t="s">
        <v>9</v>
      </c>
      <c r="B135" s="165">
        <v>45012</v>
      </c>
      <c r="C135" s="166">
        <v>0.20967592592592593</v>
      </c>
      <c r="D135" s="45" t="s">
        <v>100</v>
      </c>
      <c r="E135" s="45" t="s">
        <v>7</v>
      </c>
      <c r="F135" s="45" t="s">
        <v>8</v>
      </c>
    </row>
    <row r="136" spans="1:6" x14ac:dyDescent="0.25">
      <c r="A136" s="45" t="s">
        <v>9</v>
      </c>
      <c r="B136" s="165">
        <v>45013</v>
      </c>
      <c r="C136" s="166">
        <v>0.20928240740740742</v>
      </c>
      <c r="D136" s="45" t="s">
        <v>610</v>
      </c>
      <c r="E136" s="45" t="s">
        <v>7</v>
      </c>
      <c r="F136" s="45" t="s">
        <v>8</v>
      </c>
    </row>
    <row r="137" spans="1:6" x14ac:dyDescent="0.25">
      <c r="A137" s="45" t="s">
        <v>9</v>
      </c>
      <c r="B137" s="165">
        <v>45014</v>
      </c>
      <c r="C137" s="166">
        <v>0.21057870370370371</v>
      </c>
      <c r="D137" s="45" t="s">
        <v>624</v>
      </c>
      <c r="E137" s="45" t="s">
        <v>7</v>
      </c>
      <c r="F137" s="45" t="s">
        <v>8</v>
      </c>
    </row>
    <row r="138" spans="1:6" x14ac:dyDescent="0.25">
      <c r="A138" s="45" t="s">
        <v>9</v>
      </c>
      <c r="B138" s="165">
        <v>45015</v>
      </c>
      <c r="C138" s="166">
        <v>0.20946759259259259</v>
      </c>
      <c r="D138" s="45" t="s">
        <v>625</v>
      </c>
      <c r="E138" s="45" t="s">
        <v>7</v>
      </c>
      <c r="F138" s="45" t="s">
        <v>8</v>
      </c>
    </row>
    <row r="139" spans="1:6" x14ac:dyDescent="0.25">
      <c r="A139" s="45" t="s">
        <v>9</v>
      </c>
      <c r="B139" s="165">
        <v>45016</v>
      </c>
      <c r="C139" s="166">
        <v>0.20934027777777778</v>
      </c>
      <c r="D139" s="45" t="s">
        <v>275</v>
      </c>
      <c r="E139" s="45" t="s">
        <v>7</v>
      </c>
      <c r="F139" s="45" t="s">
        <v>8</v>
      </c>
    </row>
    <row r="140" spans="1:6" x14ac:dyDescent="0.25">
      <c r="A140" s="45" t="s">
        <v>9</v>
      </c>
      <c r="B140" s="165">
        <v>45019</v>
      </c>
      <c r="C140" s="166">
        <v>0.20997685185185186</v>
      </c>
      <c r="D140" s="45" t="s">
        <v>660</v>
      </c>
      <c r="E140" s="45" t="s">
        <v>7</v>
      </c>
      <c r="F140" s="45" t="s">
        <v>8</v>
      </c>
    </row>
    <row r="141" spans="1:6" x14ac:dyDescent="0.25">
      <c r="A141" s="45" t="s">
        <v>9</v>
      </c>
      <c r="B141" s="165">
        <v>45020</v>
      </c>
      <c r="C141" s="166">
        <v>0.21075231481481482</v>
      </c>
      <c r="D141" s="45" t="s">
        <v>661</v>
      </c>
      <c r="E141" s="45" t="s">
        <v>7</v>
      </c>
      <c r="F141" s="45" t="s">
        <v>8</v>
      </c>
    </row>
    <row r="142" spans="1:6" x14ac:dyDescent="0.25">
      <c r="A142" s="45" t="s">
        <v>9</v>
      </c>
      <c r="B142" s="165">
        <v>45021</v>
      </c>
      <c r="C142" s="166">
        <v>0.21379629629629629</v>
      </c>
      <c r="D142" s="45" t="s">
        <v>270</v>
      </c>
      <c r="E142" s="45" t="s">
        <v>7</v>
      </c>
      <c r="F142" s="45" t="s">
        <v>8</v>
      </c>
    </row>
    <row r="143" spans="1:6" x14ac:dyDescent="0.25">
      <c r="A143" s="45" t="s">
        <v>9</v>
      </c>
      <c r="B143" s="165">
        <v>45022</v>
      </c>
      <c r="C143" s="166">
        <v>0.21256944444444445</v>
      </c>
      <c r="D143" s="45" t="s">
        <v>662</v>
      </c>
      <c r="E143" s="45" t="s">
        <v>7</v>
      </c>
      <c r="F143" s="45" t="s">
        <v>8</v>
      </c>
    </row>
    <row r="144" spans="1:6" x14ac:dyDescent="0.25">
      <c r="A144" s="45" t="s">
        <v>9</v>
      </c>
      <c r="B144" s="165">
        <v>45023</v>
      </c>
      <c r="C144" s="166">
        <v>0.21372685185185186</v>
      </c>
      <c r="D144" s="45" t="s">
        <v>663</v>
      </c>
      <c r="E144" s="45" t="s">
        <v>7</v>
      </c>
      <c r="F144" s="45" t="s">
        <v>8</v>
      </c>
    </row>
    <row r="145" spans="1:6" x14ac:dyDescent="0.25">
      <c r="A145" s="45" t="s">
        <v>9</v>
      </c>
      <c r="B145" s="165">
        <v>45024</v>
      </c>
      <c r="C145" s="166">
        <v>0.26336805555555554</v>
      </c>
      <c r="D145" s="45" t="s">
        <v>664</v>
      </c>
      <c r="E145" s="45" t="s">
        <v>7</v>
      </c>
      <c r="F145" s="45" t="s">
        <v>8</v>
      </c>
    </row>
    <row r="146" spans="1:6" x14ac:dyDescent="0.25">
      <c r="A146" s="45" t="s">
        <v>9</v>
      </c>
      <c r="B146" s="165">
        <v>45026</v>
      </c>
      <c r="C146" s="166">
        <v>0.21034722222222221</v>
      </c>
      <c r="D146" s="45" t="s">
        <v>665</v>
      </c>
      <c r="E146" s="45" t="s">
        <v>7</v>
      </c>
      <c r="F146" s="45" t="s">
        <v>8</v>
      </c>
    </row>
    <row r="147" spans="1:6" x14ac:dyDescent="0.25">
      <c r="A147" s="45" t="s">
        <v>9</v>
      </c>
      <c r="B147" s="165">
        <v>45027</v>
      </c>
      <c r="C147" s="166">
        <v>0.21351851851851852</v>
      </c>
      <c r="D147" s="45" t="s">
        <v>98</v>
      </c>
      <c r="E147" s="45" t="s">
        <v>7</v>
      </c>
      <c r="F147" s="45" t="s">
        <v>8</v>
      </c>
    </row>
    <row r="148" spans="1:6" x14ac:dyDescent="0.25">
      <c r="A148" s="45" t="s">
        <v>9</v>
      </c>
      <c r="B148" s="165">
        <v>45028</v>
      </c>
      <c r="C148" s="166">
        <v>0.21070601851851853</v>
      </c>
      <c r="D148" s="45" t="s">
        <v>383</v>
      </c>
      <c r="E148" s="45" t="s">
        <v>7</v>
      </c>
      <c r="F148" s="45" t="s">
        <v>8</v>
      </c>
    </row>
    <row r="149" spans="1:6" x14ac:dyDescent="0.25">
      <c r="A149" s="45" t="s">
        <v>9</v>
      </c>
      <c r="B149" s="165">
        <v>45029</v>
      </c>
      <c r="C149" s="166">
        <v>0.20908564814814815</v>
      </c>
      <c r="D149" s="45" t="s">
        <v>666</v>
      </c>
      <c r="E149" s="45" t="s">
        <v>7</v>
      </c>
      <c r="F149" s="45" t="s">
        <v>8</v>
      </c>
    </row>
    <row r="150" spans="1:6" x14ac:dyDescent="0.25">
      <c r="A150" s="45" t="s">
        <v>9</v>
      </c>
      <c r="B150" s="165">
        <v>45030</v>
      </c>
      <c r="C150" s="166">
        <v>0.21414351851851851</v>
      </c>
      <c r="D150" s="45" t="s">
        <v>667</v>
      </c>
      <c r="E150" s="45" t="s">
        <v>7</v>
      </c>
      <c r="F150" s="45" t="s">
        <v>8</v>
      </c>
    </row>
    <row r="151" spans="1:6" x14ac:dyDescent="0.25">
      <c r="A151" s="45" t="s">
        <v>9</v>
      </c>
      <c r="B151" s="165">
        <v>45031</v>
      </c>
      <c r="C151" s="166">
        <v>0.34910879629629632</v>
      </c>
      <c r="D151" s="45" t="s">
        <v>668</v>
      </c>
      <c r="E151" s="45" t="s">
        <v>7</v>
      </c>
      <c r="F151" s="45" t="s">
        <v>8</v>
      </c>
    </row>
    <row r="152" spans="1:6" x14ac:dyDescent="0.25">
      <c r="A152" s="45" t="s">
        <v>9</v>
      </c>
      <c r="B152" s="165">
        <v>45033</v>
      </c>
      <c r="C152" s="166">
        <v>0.21508101851851852</v>
      </c>
      <c r="D152" s="45" t="s">
        <v>669</v>
      </c>
      <c r="E152" s="45" t="s">
        <v>7</v>
      </c>
      <c r="F152" s="45" t="s">
        <v>8</v>
      </c>
    </row>
    <row r="153" spans="1:6" x14ac:dyDescent="0.25">
      <c r="A153" s="45" t="s">
        <v>9</v>
      </c>
      <c r="B153" s="165">
        <v>45034</v>
      </c>
      <c r="C153" s="166">
        <v>0.21106481481481482</v>
      </c>
      <c r="D153" s="45" t="s">
        <v>486</v>
      </c>
      <c r="E153" s="45" t="s">
        <v>7</v>
      </c>
      <c r="F153" s="45" t="s">
        <v>8</v>
      </c>
    </row>
    <row r="154" spans="1:6" x14ac:dyDescent="0.25">
      <c r="A154" s="45" t="s">
        <v>9</v>
      </c>
      <c r="B154" s="165">
        <v>45035</v>
      </c>
      <c r="C154" s="166">
        <v>0.21048611111111112</v>
      </c>
      <c r="D154" s="45" t="s">
        <v>382</v>
      </c>
      <c r="E154" s="45" t="s">
        <v>7</v>
      </c>
      <c r="F154" s="45" t="s">
        <v>8</v>
      </c>
    </row>
    <row r="155" spans="1:6" x14ac:dyDescent="0.25">
      <c r="A155" s="45" t="s">
        <v>9</v>
      </c>
      <c r="B155" s="165">
        <v>45036</v>
      </c>
      <c r="C155" s="166">
        <v>0.20976851851851852</v>
      </c>
      <c r="D155" s="45" t="s">
        <v>266</v>
      </c>
      <c r="E155" s="45" t="s">
        <v>7</v>
      </c>
      <c r="F155" s="45" t="s">
        <v>8</v>
      </c>
    </row>
    <row r="156" spans="1:6" x14ac:dyDescent="0.25">
      <c r="A156" s="45" t="s">
        <v>9</v>
      </c>
      <c r="B156" s="165">
        <v>45037</v>
      </c>
      <c r="C156" s="166">
        <v>0.20938657407407407</v>
      </c>
      <c r="D156" s="45" t="s">
        <v>670</v>
      </c>
      <c r="E156" s="45" t="s">
        <v>7</v>
      </c>
      <c r="F156" s="45" t="s">
        <v>8</v>
      </c>
    </row>
    <row r="157" spans="1:6" x14ac:dyDescent="0.25">
      <c r="A157" s="45" t="s">
        <v>9</v>
      </c>
      <c r="B157" s="165">
        <v>45040</v>
      </c>
      <c r="C157" s="166">
        <v>0.20929398148148148</v>
      </c>
      <c r="D157" s="45" t="s">
        <v>671</v>
      </c>
      <c r="E157" s="45" t="s">
        <v>7</v>
      </c>
      <c r="F157" s="45" t="s">
        <v>8</v>
      </c>
    </row>
    <row r="158" spans="1:6" x14ac:dyDescent="0.25">
      <c r="A158" s="45" t="s">
        <v>9</v>
      </c>
      <c r="B158" s="165">
        <v>45041</v>
      </c>
      <c r="C158" s="166">
        <v>0.20962962962962964</v>
      </c>
      <c r="D158" s="45" t="s">
        <v>672</v>
      </c>
      <c r="E158" s="45" t="s">
        <v>7</v>
      </c>
      <c r="F158" s="45" t="s">
        <v>8</v>
      </c>
    </row>
    <row r="159" spans="1:6" x14ac:dyDescent="0.25">
      <c r="A159" s="45" t="s">
        <v>9</v>
      </c>
      <c r="B159" s="165">
        <v>45042</v>
      </c>
      <c r="C159" s="166">
        <v>0.20946759259259259</v>
      </c>
      <c r="D159" s="45" t="s">
        <v>673</v>
      </c>
      <c r="E159" s="45" t="s">
        <v>7</v>
      </c>
      <c r="F159" s="45" t="s">
        <v>8</v>
      </c>
    </row>
    <row r="160" spans="1:6" x14ac:dyDescent="0.25">
      <c r="A160" s="45" t="s">
        <v>9</v>
      </c>
      <c r="B160" s="165">
        <v>45043</v>
      </c>
      <c r="C160" s="166">
        <v>0.21357638888888889</v>
      </c>
      <c r="D160" s="45" t="s">
        <v>619</v>
      </c>
      <c r="E160" s="45" t="s">
        <v>7</v>
      </c>
      <c r="F160" s="45" t="s">
        <v>8</v>
      </c>
    </row>
    <row r="161" spans="1:6" x14ac:dyDescent="0.25">
      <c r="A161" s="45" t="s">
        <v>9</v>
      </c>
      <c r="B161" s="165">
        <v>45044</v>
      </c>
      <c r="C161" s="166">
        <v>0.20974537037037036</v>
      </c>
      <c r="D161" s="45" t="s">
        <v>674</v>
      </c>
      <c r="E161" s="45" t="s">
        <v>7</v>
      </c>
      <c r="F161" s="45" t="s">
        <v>8</v>
      </c>
    </row>
    <row r="162" spans="1:6" x14ac:dyDescent="0.25">
      <c r="A162" s="45" t="s">
        <v>9</v>
      </c>
      <c r="B162" s="165">
        <v>45045</v>
      </c>
      <c r="C162" s="166">
        <v>0.29365740740740742</v>
      </c>
      <c r="D162" s="45" t="s">
        <v>393</v>
      </c>
      <c r="E162" s="45" t="s">
        <v>7</v>
      </c>
      <c r="F162" s="45" t="s">
        <v>8</v>
      </c>
    </row>
    <row r="163" spans="1:6" x14ac:dyDescent="0.25">
      <c r="A163" s="47" t="s">
        <v>9</v>
      </c>
      <c r="B163" s="163">
        <v>45047</v>
      </c>
      <c r="C163" s="49">
        <v>0.21229166666666666</v>
      </c>
      <c r="D163" s="46" t="s">
        <v>266</v>
      </c>
      <c r="E163" s="47" t="s">
        <v>7</v>
      </c>
      <c r="F163" s="47" t="s">
        <v>8</v>
      </c>
    </row>
    <row r="164" spans="1:6" x14ac:dyDescent="0.25">
      <c r="A164" s="47" t="s">
        <v>9</v>
      </c>
      <c r="B164" s="163">
        <v>45048</v>
      </c>
      <c r="C164" s="49">
        <v>0.21008101851851851</v>
      </c>
      <c r="D164" s="46" t="s">
        <v>609</v>
      </c>
      <c r="E164" s="47" t="s">
        <v>7</v>
      </c>
      <c r="F164" s="47" t="s">
        <v>8</v>
      </c>
    </row>
    <row r="165" spans="1:6" x14ac:dyDescent="0.25">
      <c r="A165" s="47" t="s">
        <v>9</v>
      </c>
      <c r="B165" s="163">
        <v>45049</v>
      </c>
      <c r="C165" s="49">
        <v>0.2117013888888889</v>
      </c>
      <c r="D165" s="46" t="s">
        <v>505</v>
      </c>
      <c r="E165" s="47" t="s">
        <v>7</v>
      </c>
      <c r="F165" s="47" t="s">
        <v>8</v>
      </c>
    </row>
    <row r="166" spans="1:6" x14ac:dyDescent="0.25">
      <c r="A166" s="47" t="s">
        <v>9</v>
      </c>
      <c r="B166" s="163">
        <v>45050</v>
      </c>
      <c r="C166" s="49">
        <v>0.21471064814814814</v>
      </c>
      <c r="D166" s="46" t="s">
        <v>260</v>
      </c>
      <c r="E166" s="47" t="s">
        <v>7</v>
      </c>
      <c r="F166" s="47" t="s">
        <v>8</v>
      </c>
    </row>
    <row r="167" spans="1:6" x14ac:dyDescent="0.25">
      <c r="A167" s="47" t="s">
        <v>9</v>
      </c>
      <c r="B167" s="163">
        <v>45051</v>
      </c>
      <c r="C167" s="49">
        <v>0.20974537037037036</v>
      </c>
      <c r="D167" s="46" t="s">
        <v>486</v>
      </c>
      <c r="E167" s="47" t="s">
        <v>7</v>
      </c>
      <c r="F167" s="47" t="s">
        <v>8</v>
      </c>
    </row>
    <row r="168" spans="1:6" x14ac:dyDescent="0.25">
      <c r="A168" s="47" t="s">
        <v>9</v>
      </c>
      <c r="B168" s="163">
        <v>45052</v>
      </c>
      <c r="C168" s="49">
        <v>0.2638773148148148</v>
      </c>
      <c r="D168" s="46" t="s">
        <v>714</v>
      </c>
      <c r="E168" s="47" t="s">
        <v>7</v>
      </c>
      <c r="F168" s="47" t="s">
        <v>8</v>
      </c>
    </row>
    <row r="169" spans="1:6" x14ac:dyDescent="0.25">
      <c r="A169" s="47" t="s">
        <v>9</v>
      </c>
      <c r="B169" s="163">
        <v>45054</v>
      </c>
      <c r="C169" s="49">
        <v>0.2107175925925926</v>
      </c>
      <c r="D169" s="46" t="s">
        <v>715</v>
      </c>
      <c r="E169" s="47" t="s">
        <v>7</v>
      </c>
      <c r="F169" s="47" t="s">
        <v>8</v>
      </c>
    </row>
    <row r="170" spans="1:6" x14ac:dyDescent="0.25">
      <c r="A170" s="47" t="s">
        <v>9</v>
      </c>
      <c r="B170" s="163">
        <v>45055</v>
      </c>
      <c r="C170" s="49">
        <v>0.20956018518518518</v>
      </c>
      <c r="D170" s="46" t="s">
        <v>256</v>
      </c>
      <c r="E170" s="47" t="s">
        <v>7</v>
      </c>
      <c r="F170" s="47" t="s">
        <v>8</v>
      </c>
    </row>
    <row r="171" spans="1:6" x14ac:dyDescent="0.25">
      <c r="A171" s="47" t="s">
        <v>9</v>
      </c>
      <c r="B171" s="163">
        <v>45056</v>
      </c>
      <c r="C171" s="49">
        <v>0.20994212962962963</v>
      </c>
      <c r="D171" s="46" t="s">
        <v>97</v>
      </c>
      <c r="E171" s="47" t="s">
        <v>7</v>
      </c>
      <c r="F171" s="47" t="s">
        <v>8</v>
      </c>
    </row>
    <row r="172" spans="1:6" x14ac:dyDescent="0.25">
      <c r="A172" s="47" t="s">
        <v>9</v>
      </c>
      <c r="B172" s="163">
        <v>45057</v>
      </c>
      <c r="C172" s="49">
        <v>0.21238425925925927</v>
      </c>
      <c r="D172" s="46" t="s">
        <v>716</v>
      </c>
      <c r="E172" s="47" t="s">
        <v>7</v>
      </c>
      <c r="F172" s="47" t="s">
        <v>8</v>
      </c>
    </row>
    <row r="173" spans="1:6" x14ac:dyDescent="0.25">
      <c r="A173" s="47" t="s">
        <v>9</v>
      </c>
      <c r="B173" s="163">
        <v>45058</v>
      </c>
      <c r="C173" s="49">
        <v>0.20983796296296298</v>
      </c>
      <c r="D173" s="46" t="s">
        <v>393</v>
      </c>
      <c r="E173" s="47" t="s">
        <v>7</v>
      </c>
      <c r="F173" s="47" t="s">
        <v>8</v>
      </c>
    </row>
    <row r="174" spans="1:6" x14ac:dyDescent="0.25">
      <c r="A174" s="47" t="s">
        <v>9</v>
      </c>
      <c r="B174" s="163">
        <v>45059</v>
      </c>
      <c r="C174" s="49">
        <v>0.2653240740740741</v>
      </c>
      <c r="D174" s="46" t="s">
        <v>683</v>
      </c>
      <c r="E174" s="47" t="s">
        <v>7</v>
      </c>
      <c r="F174" s="47" t="s">
        <v>8</v>
      </c>
    </row>
    <row r="175" spans="1:6" x14ac:dyDescent="0.25">
      <c r="A175" s="47" t="s">
        <v>9</v>
      </c>
      <c r="B175" s="163">
        <v>45061</v>
      </c>
      <c r="C175" s="49">
        <v>0.21033564814814815</v>
      </c>
      <c r="D175" s="46" t="s">
        <v>516</v>
      </c>
      <c r="E175" s="47" t="s">
        <v>7</v>
      </c>
      <c r="F175" s="47" t="s">
        <v>8</v>
      </c>
    </row>
    <row r="176" spans="1:6" x14ac:dyDescent="0.25">
      <c r="A176" s="47" t="s">
        <v>9</v>
      </c>
      <c r="B176" s="163">
        <v>45062</v>
      </c>
      <c r="C176" s="49">
        <v>0.22122685185185184</v>
      </c>
      <c r="D176" s="46" t="s">
        <v>717</v>
      </c>
      <c r="E176" s="47" t="s">
        <v>7</v>
      </c>
      <c r="F176" s="47" t="s">
        <v>8</v>
      </c>
    </row>
    <row r="177" spans="1:6" x14ac:dyDescent="0.25">
      <c r="A177" s="47" t="s">
        <v>9</v>
      </c>
      <c r="B177" s="163">
        <v>45063</v>
      </c>
      <c r="C177" s="49">
        <v>0.21153935185185185</v>
      </c>
      <c r="D177" s="46" t="s">
        <v>715</v>
      </c>
      <c r="E177" s="47" t="s">
        <v>7</v>
      </c>
      <c r="F177" s="47" t="s">
        <v>8</v>
      </c>
    </row>
    <row r="178" spans="1:6" x14ac:dyDescent="0.25">
      <c r="A178" s="47" t="s">
        <v>9</v>
      </c>
      <c r="B178" s="163">
        <v>45064</v>
      </c>
      <c r="C178" s="49">
        <v>0.21158564814814815</v>
      </c>
      <c r="D178" s="46" t="s">
        <v>619</v>
      </c>
      <c r="E178" s="47" t="s">
        <v>7</v>
      </c>
      <c r="F178" s="47" t="s">
        <v>8</v>
      </c>
    </row>
    <row r="179" spans="1:6" x14ac:dyDescent="0.25">
      <c r="A179" s="47" t="s">
        <v>9</v>
      </c>
      <c r="B179" s="163">
        <v>45065</v>
      </c>
      <c r="C179" s="49">
        <v>0.21710648148148148</v>
      </c>
      <c r="D179" s="46" t="s">
        <v>500</v>
      </c>
      <c r="E179" s="47" t="s">
        <v>7</v>
      </c>
      <c r="F179" s="47" t="s">
        <v>8</v>
      </c>
    </row>
    <row r="180" spans="1:6" x14ac:dyDescent="0.25">
      <c r="A180" s="47" t="s">
        <v>9</v>
      </c>
      <c r="B180" s="163">
        <v>45066</v>
      </c>
      <c r="C180" s="49">
        <v>0.28569444444444442</v>
      </c>
      <c r="D180" s="46" t="s">
        <v>718</v>
      </c>
      <c r="E180" s="47" t="s">
        <v>7</v>
      </c>
      <c r="F180" s="47" t="s">
        <v>8</v>
      </c>
    </row>
    <row r="181" spans="1:6" x14ac:dyDescent="0.25">
      <c r="A181" s="47" t="s">
        <v>9</v>
      </c>
      <c r="B181" s="163">
        <v>45068</v>
      </c>
      <c r="C181" s="49">
        <v>0.20998842592592593</v>
      </c>
      <c r="D181" s="46" t="s">
        <v>719</v>
      </c>
      <c r="E181" s="47" t="s">
        <v>7</v>
      </c>
      <c r="F181" s="47" t="s">
        <v>8</v>
      </c>
    </row>
    <row r="182" spans="1:6" x14ac:dyDescent="0.25">
      <c r="A182" s="47" t="s">
        <v>9</v>
      </c>
      <c r="B182" s="163">
        <v>45069</v>
      </c>
      <c r="C182" s="49">
        <v>0.2107175925925926</v>
      </c>
      <c r="D182" s="46" t="s">
        <v>623</v>
      </c>
      <c r="E182" s="47" t="s">
        <v>7</v>
      </c>
      <c r="F182" s="47" t="s">
        <v>8</v>
      </c>
    </row>
    <row r="183" spans="1:6" x14ac:dyDescent="0.25">
      <c r="A183" s="47" t="s">
        <v>9</v>
      </c>
      <c r="B183" s="163">
        <v>45070</v>
      </c>
      <c r="C183" s="49">
        <v>0.21434027777777778</v>
      </c>
      <c r="D183" s="46" t="s">
        <v>558</v>
      </c>
      <c r="E183" s="47" t="s">
        <v>7</v>
      </c>
      <c r="F183" s="47" t="s">
        <v>8</v>
      </c>
    </row>
    <row r="184" spans="1:6" x14ac:dyDescent="0.25">
      <c r="A184" s="47" t="s">
        <v>9</v>
      </c>
      <c r="B184" s="163">
        <v>45071</v>
      </c>
      <c r="C184" s="49">
        <v>0.20918981481481483</v>
      </c>
      <c r="D184" s="46" t="s">
        <v>657</v>
      </c>
      <c r="E184" s="47" t="s">
        <v>7</v>
      </c>
      <c r="F184" s="47" t="s">
        <v>8</v>
      </c>
    </row>
    <row r="185" spans="1:6" x14ac:dyDescent="0.25">
      <c r="A185" s="47" t="s">
        <v>9</v>
      </c>
      <c r="B185" s="163">
        <v>45072</v>
      </c>
      <c r="C185" s="49">
        <v>0.2094212962962963</v>
      </c>
      <c r="D185" s="46" t="s">
        <v>98</v>
      </c>
      <c r="E185" s="47" t="s">
        <v>7</v>
      </c>
      <c r="F185" s="47" t="s">
        <v>8</v>
      </c>
    </row>
    <row r="186" spans="1:6" x14ac:dyDescent="0.25">
      <c r="A186" s="47" t="s">
        <v>9</v>
      </c>
      <c r="B186" s="163">
        <v>45073</v>
      </c>
      <c r="C186" s="49">
        <v>0.24993055555555554</v>
      </c>
      <c r="D186" s="46" t="s">
        <v>720</v>
      </c>
      <c r="E186" s="47" t="s">
        <v>7</v>
      </c>
      <c r="F186" s="47" t="s">
        <v>8</v>
      </c>
    </row>
    <row r="187" spans="1:6" x14ac:dyDescent="0.25">
      <c r="A187" s="47" t="s">
        <v>9</v>
      </c>
      <c r="B187" s="163">
        <v>45076</v>
      </c>
      <c r="C187" s="49">
        <v>0.2378587962962963</v>
      </c>
      <c r="D187" s="46" t="s">
        <v>270</v>
      </c>
      <c r="E187" s="47" t="s">
        <v>7</v>
      </c>
      <c r="F187" s="47" t="s">
        <v>8</v>
      </c>
    </row>
    <row r="188" spans="1:6" x14ac:dyDescent="0.25">
      <c r="A188" s="47" t="s">
        <v>9</v>
      </c>
      <c r="B188" s="163">
        <v>45077</v>
      </c>
      <c r="C188" s="49">
        <v>0.20929398148148148</v>
      </c>
      <c r="D188" s="46" t="s">
        <v>100</v>
      </c>
      <c r="E188" s="47" t="s">
        <v>7</v>
      </c>
      <c r="F188" s="47" t="s">
        <v>8</v>
      </c>
    </row>
    <row r="189" spans="1:6" x14ac:dyDescent="0.25">
      <c r="A189" s="47" t="s">
        <v>9</v>
      </c>
      <c r="B189" s="163">
        <v>45078</v>
      </c>
      <c r="C189" s="49">
        <v>0.21761574074074075</v>
      </c>
      <c r="D189" s="46" t="s">
        <v>568</v>
      </c>
      <c r="E189" s="47" t="s">
        <v>7</v>
      </c>
      <c r="F189" s="47" t="s">
        <v>8</v>
      </c>
    </row>
    <row r="190" spans="1:6" x14ac:dyDescent="0.25">
      <c r="A190" s="47" t="s">
        <v>9</v>
      </c>
      <c r="B190" s="163">
        <v>45079</v>
      </c>
      <c r="C190" s="49">
        <v>0.21075231481481482</v>
      </c>
      <c r="D190" s="46" t="s">
        <v>555</v>
      </c>
      <c r="E190" s="47" t="s">
        <v>7</v>
      </c>
      <c r="F190" s="47" t="s">
        <v>8</v>
      </c>
    </row>
    <row r="191" spans="1:6" x14ac:dyDescent="0.25">
      <c r="A191" s="47" t="s">
        <v>9</v>
      </c>
      <c r="B191" s="163">
        <v>45080</v>
      </c>
      <c r="C191" s="49">
        <v>0.3130324074074074</v>
      </c>
      <c r="D191" s="46" t="s">
        <v>763</v>
      </c>
      <c r="E191" s="47" t="s">
        <v>7</v>
      </c>
      <c r="F191" s="47" t="s">
        <v>8</v>
      </c>
    </row>
    <row r="192" spans="1:6" x14ac:dyDescent="0.25">
      <c r="A192" s="47" t="s">
        <v>9</v>
      </c>
      <c r="B192" s="163">
        <v>45082</v>
      </c>
      <c r="C192" s="49">
        <v>0.2205324074074074</v>
      </c>
      <c r="D192" s="46" t="s">
        <v>764</v>
      </c>
      <c r="E192" s="47" t="s">
        <v>7</v>
      </c>
      <c r="F192" s="47" t="s">
        <v>8</v>
      </c>
    </row>
    <row r="193" spans="1:6" x14ac:dyDescent="0.25">
      <c r="A193" s="47" t="s">
        <v>9</v>
      </c>
      <c r="B193" s="163">
        <v>45083</v>
      </c>
      <c r="C193" s="49">
        <v>0.23749999999999999</v>
      </c>
      <c r="D193" s="46" t="s">
        <v>765</v>
      </c>
      <c r="E193" s="47" t="s">
        <v>7</v>
      </c>
      <c r="F193" s="47" t="s">
        <v>8</v>
      </c>
    </row>
    <row r="194" spans="1:6" x14ac:dyDescent="0.25">
      <c r="A194" s="47" t="s">
        <v>9</v>
      </c>
      <c r="B194" s="163">
        <v>45084</v>
      </c>
      <c r="C194" s="49">
        <v>0.2114236111111111</v>
      </c>
      <c r="D194" s="46" t="s">
        <v>107</v>
      </c>
      <c r="E194" s="47" t="s">
        <v>7</v>
      </c>
      <c r="F194" s="47" t="s">
        <v>8</v>
      </c>
    </row>
    <row r="195" spans="1:6" x14ac:dyDescent="0.25">
      <c r="A195" s="47" t="s">
        <v>9</v>
      </c>
      <c r="B195" s="163">
        <v>45085</v>
      </c>
      <c r="C195" s="49">
        <v>0.20913194444444444</v>
      </c>
      <c r="D195" s="46" t="s">
        <v>88</v>
      </c>
      <c r="E195" s="47" t="s">
        <v>7</v>
      </c>
      <c r="F195" s="47" t="s">
        <v>8</v>
      </c>
    </row>
    <row r="196" spans="1:6" x14ac:dyDescent="0.25">
      <c r="A196" s="47" t="s">
        <v>9</v>
      </c>
      <c r="B196" s="163">
        <v>45086</v>
      </c>
      <c r="C196" s="49">
        <v>0.2088888888888889</v>
      </c>
      <c r="D196" s="46" t="s">
        <v>260</v>
      </c>
      <c r="E196" s="47" t="s">
        <v>7</v>
      </c>
      <c r="F196" s="47" t="s">
        <v>8</v>
      </c>
    </row>
    <row r="197" spans="1:6" x14ac:dyDescent="0.25">
      <c r="A197" s="47" t="s">
        <v>9</v>
      </c>
      <c r="B197" s="163">
        <v>45087</v>
      </c>
      <c r="C197" s="49">
        <v>0.24447916666666666</v>
      </c>
      <c r="D197" s="46" t="s">
        <v>652</v>
      </c>
      <c r="E197" s="47" t="s">
        <v>7</v>
      </c>
      <c r="F197" s="47" t="s">
        <v>8</v>
      </c>
    </row>
    <row r="198" spans="1:6" x14ac:dyDescent="0.25">
      <c r="A198" s="47" t="s">
        <v>9</v>
      </c>
      <c r="B198" s="163">
        <v>45089</v>
      </c>
      <c r="C198" s="49">
        <v>0.21026620370370369</v>
      </c>
      <c r="D198" s="46" t="s">
        <v>766</v>
      </c>
      <c r="E198" s="47" t="s">
        <v>7</v>
      </c>
      <c r="F198" s="47" t="s">
        <v>8</v>
      </c>
    </row>
    <row r="199" spans="1:6" x14ac:dyDescent="0.25">
      <c r="A199" s="47" t="s">
        <v>9</v>
      </c>
      <c r="B199" s="163">
        <v>45090</v>
      </c>
      <c r="C199" s="49">
        <v>0.20873842592592592</v>
      </c>
      <c r="D199" s="46" t="s">
        <v>767</v>
      </c>
      <c r="E199" s="47" t="s">
        <v>7</v>
      </c>
      <c r="F199" s="47" t="s">
        <v>8</v>
      </c>
    </row>
    <row r="200" spans="1:6" x14ac:dyDescent="0.25">
      <c r="A200" s="47" t="s">
        <v>9</v>
      </c>
      <c r="B200" s="163">
        <v>45091</v>
      </c>
      <c r="C200" s="49">
        <v>0.21006944444444445</v>
      </c>
      <c r="D200" s="46" t="s">
        <v>768</v>
      </c>
      <c r="E200" s="47" t="s">
        <v>7</v>
      </c>
      <c r="F200" s="47" t="s">
        <v>8</v>
      </c>
    </row>
    <row r="201" spans="1:6" x14ac:dyDescent="0.25">
      <c r="A201" s="47" t="s">
        <v>9</v>
      </c>
      <c r="B201" s="163">
        <v>45092</v>
      </c>
      <c r="C201" s="49">
        <v>0.20809027777777778</v>
      </c>
      <c r="D201" s="46" t="s">
        <v>91</v>
      </c>
      <c r="E201" s="47" t="s">
        <v>7</v>
      </c>
      <c r="F201" s="47" t="s">
        <v>8</v>
      </c>
    </row>
    <row r="202" spans="1:6" x14ac:dyDescent="0.25">
      <c r="A202" s="47" t="s">
        <v>9</v>
      </c>
      <c r="B202" s="163">
        <v>45093</v>
      </c>
      <c r="C202" s="49">
        <v>0.20833333333333334</v>
      </c>
      <c r="D202" s="46" t="s">
        <v>769</v>
      </c>
      <c r="E202" s="47" t="s">
        <v>7</v>
      </c>
      <c r="F202" s="47" t="s">
        <v>8</v>
      </c>
    </row>
    <row r="203" spans="1:6" x14ac:dyDescent="0.25">
      <c r="A203" s="47" t="s">
        <v>9</v>
      </c>
      <c r="B203" s="163">
        <v>45094</v>
      </c>
      <c r="C203" s="49">
        <v>0.23586805555555557</v>
      </c>
      <c r="D203" s="46" t="s">
        <v>770</v>
      </c>
      <c r="E203" s="47" t="s">
        <v>7</v>
      </c>
      <c r="F203" s="47" t="s">
        <v>8</v>
      </c>
    </row>
    <row r="204" spans="1:6" x14ac:dyDescent="0.25">
      <c r="A204" s="47" t="s">
        <v>9</v>
      </c>
      <c r="B204" s="163">
        <v>45096</v>
      </c>
      <c r="C204" s="49">
        <v>0.20925925925925926</v>
      </c>
      <c r="D204" s="46" t="s">
        <v>771</v>
      </c>
      <c r="E204" s="47" t="s">
        <v>7</v>
      </c>
      <c r="F204" s="47" t="s">
        <v>8</v>
      </c>
    </row>
    <row r="205" spans="1:6" x14ac:dyDescent="0.25">
      <c r="A205" s="47" t="s">
        <v>9</v>
      </c>
      <c r="B205" s="163">
        <v>45097</v>
      </c>
      <c r="C205" s="49">
        <v>0.21105324074074075</v>
      </c>
      <c r="D205" s="46" t="s">
        <v>772</v>
      </c>
      <c r="E205" s="47" t="s">
        <v>7</v>
      </c>
      <c r="F205" s="47" t="s">
        <v>8</v>
      </c>
    </row>
    <row r="206" spans="1:6" x14ac:dyDescent="0.25">
      <c r="A206" s="47" t="s">
        <v>9</v>
      </c>
      <c r="B206" s="163">
        <v>45098</v>
      </c>
      <c r="C206" s="49">
        <v>0.20924768518518519</v>
      </c>
      <c r="D206" s="46" t="s">
        <v>268</v>
      </c>
      <c r="E206" s="47" t="s">
        <v>7</v>
      </c>
      <c r="F206" s="47" t="s">
        <v>8</v>
      </c>
    </row>
    <row r="207" spans="1:6" x14ac:dyDescent="0.25">
      <c r="A207" s="47" t="s">
        <v>9</v>
      </c>
      <c r="B207" s="163">
        <v>45099</v>
      </c>
      <c r="C207" s="49">
        <v>0.2129513888888889</v>
      </c>
      <c r="D207" s="46" t="s">
        <v>566</v>
      </c>
      <c r="E207" s="47" t="s">
        <v>7</v>
      </c>
      <c r="F207" s="47" t="s">
        <v>8</v>
      </c>
    </row>
    <row r="208" spans="1:6" x14ac:dyDescent="0.25">
      <c r="A208" s="47" t="s">
        <v>9</v>
      </c>
      <c r="B208" s="163">
        <v>45100</v>
      </c>
      <c r="C208" s="49">
        <v>0.20975694444444445</v>
      </c>
      <c r="D208" s="46" t="s">
        <v>773</v>
      </c>
      <c r="E208" s="47" t="s">
        <v>7</v>
      </c>
      <c r="F208" s="47" t="s">
        <v>8</v>
      </c>
    </row>
    <row r="209" spans="1:6" x14ac:dyDescent="0.25">
      <c r="A209" s="47" t="s">
        <v>9</v>
      </c>
      <c r="B209" s="163">
        <v>45101</v>
      </c>
      <c r="C209" s="49">
        <v>0.24391203703703704</v>
      </c>
      <c r="D209" s="46" t="s">
        <v>774</v>
      </c>
      <c r="E209" s="47" t="s">
        <v>7</v>
      </c>
      <c r="F209" s="47" t="s">
        <v>8</v>
      </c>
    </row>
    <row r="210" spans="1:6" x14ac:dyDescent="0.25">
      <c r="A210" s="47" t="s">
        <v>9</v>
      </c>
      <c r="B210" s="163">
        <v>45103</v>
      </c>
      <c r="C210" s="49">
        <v>0.21061342592592591</v>
      </c>
      <c r="D210" s="46" t="s">
        <v>775</v>
      </c>
      <c r="E210" s="47" t="s">
        <v>7</v>
      </c>
      <c r="F210" s="47" t="s">
        <v>8</v>
      </c>
    </row>
    <row r="211" spans="1:6" x14ac:dyDescent="0.25">
      <c r="A211" s="47" t="s">
        <v>9</v>
      </c>
      <c r="B211" s="163">
        <v>45104</v>
      </c>
      <c r="C211" s="49">
        <v>0.20943287037037037</v>
      </c>
      <c r="D211" s="46" t="s">
        <v>706</v>
      </c>
      <c r="E211" s="47" t="s">
        <v>7</v>
      </c>
      <c r="F211" s="47" t="s">
        <v>8</v>
      </c>
    </row>
    <row r="212" spans="1:6" x14ac:dyDescent="0.25">
      <c r="A212" s="47" t="s">
        <v>9</v>
      </c>
      <c r="B212" s="163">
        <v>45105</v>
      </c>
      <c r="C212" s="49">
        <v>0.20840277777777777</v>
      </c>
      <c r="D212" s="46" t="s">
        <v>275</v>
      </c>
      <c r="E212" s="47" t="s">
        <v>7</v>
      </c>
      <c r="F212" s="47" t="s">
        <v>8</v>
      </c>
    </row>
    <row r="213" spans="1:6" x14ac:dyDescent="0.25">
      <c r="A213" s="47" t="s">
        <v>9</v>
      </c>
      <c r="B213" s="163">
        <v>45106</v>
      </c>
      <c r="C213" s="49">
        <v>0.22387731481481482</v>
      </c>
      <c r="D213" s="46" t="s">
        <v>706</v>
      </c>
      <c r="E213" s="47" t="s">
        <v>7</v>
      </c>
      <c r="F213" s="47" t="s">
        <v>8</v>
      </c>
    </row>
    <row r="214" spans="1:6" x14ac:dyDescent="0.25">
      <c r="A214" s="47" t="s">
        <v>9</v>
      </c>
      <c r="B214" s="163">
        <v>45107</v>
      </c>
      <c r="C214" s="49">
        <v>0.20914351851851851</v>
      </c>
      <c r="D214" s="46" t="s">
        <v>776</v>
      </c>
      <c r="E214" s="47" t="s">
        <v>7</v>
      </c>
      <c r="F214" s="47" t="s">
        <v>8</v>
      </c>
    </row>
    <row r="215" spans="1:6" x14ac:dyDescent="0.25">
      <c r="A215" s="47" t="s">
        <v>9</v>
      </c>
      <c r="B215" s="163">
        <v>45110</v>
      </c>
      <c r="C215" s="49">
        <v>0.20973379629629629</v>
      </c>
      <c r="D215" s="46" t="s">
        <v>866</v>
      </c>
      <c r="E215" s="47" t="s">
        <v>7</v>
      </c>
      <c r="F215" s="47" t="s">
        <v>8</v>
      </c>
    </row>
    <row r="216" spans="1:6" x14ac:dyDescent="0.25">
      <c r="A216" s="47" t="s">
        <v>9</v>
      </c>
      <c r="B216" s="163">
        <v>45112</v>
      </c>
      <c r="C216" s="49">
        <v>0.20939814814814814</v>
      </c>
      <c r="D216" s="46" t="s">
        <v>666</v>
      </c>
      <c r="E216" s="47" t="s">
        <v>7</v>
      </c>
      <c r="F216" s="47" t="s">
        <v>8</v>
      </c>
    </row>
    <row r="217" spans="1:6" x14ac:dyDescent="0.25">
      <c r="A217" s="47" t="s">
        <v>9</v>
      </c>
      <c r="B217" s="163">
        <v>45113</v>
      </c>
      <c r="C217" s="49">
        <v>0.2087037037037037</v>
      </c>
      <c r="D217" s="46" t="s">
        <v>393</v>
      </c>
      <c r="E217" s="47" t="s">
        <v>7</v>
      </c>
      <c r="F217" s="47" t="s">
        <v>8</v>
      </c>
    </row>
    <row r="218" spans="1:6" x14ac:dyDescent="0.25">
      <c r="A218" s="47" t="s">
        <v>9</v>
      </c>
      <c r="B218" s="163">
        <v>45114</v>
      </c>
      <c r="C218" s="49">
        <v>0.21003472222222222</v>
      </c>
      <c r="D218" s="46" t="s">
        <v>106</v>
      </c>
      <c r="E218" s="47" t="s">
        <v>7</v>
      </c>
      <c r="F218" s="47" t="s">
        <v>8</v>
      </c>
    </row>
    <row r="219" spans="1:6" x14ac:dyDescent="0.25">
      <c r="A219" s="47" t="s">
        <v>9</v>
      </c>
      <c r="B219" s="163">
        <v>45115</v>
      </c>
      <c r="C219" s="49">
        <v>0.21337962962962964</v>
      </c>
      <c r="D219" s="46" t="s">
        <v>867</v>
      </c>
      <c r="E219" s="47" t="s">
        <v>7</v>
      </c>
      <c r="F219" s="47" t="s">
        <v>8</v>
      </c>
    </row>
    <row r="220" spans="1:6" x14ac:dyDescent="0.25">
      <c r="A220" s="47" t="s">
        <v>9</v>
      </c>
      <c r="B220" s="163">
        <v>45117</v>
      </c>
      <c r="C220" s="49">
        <v>0.21234953703703704</v>
      </c>
      <c r="D220" s="46" t="s">
        <v>390</v>
      </c>
      <c r="E220" s="47" t="s">
        <v>7</v>
      </c>
      <c r="F220" s="47" t="s">
        <v>8</v>
      </c>
    </row>
    <row r="221" spans="1:6" x14ac:dyDescent="0.25">
      <c r="A221" s="47" t="s">
        <v>9</v>
      </c>
      <c r="B221" s="163">
        <v>45118</v>
      </c>
      <c r="C221" s="49">
        <v>0.21076388888888889</v>
      </c>
      <c r="D221" s="46" t="s">
        <v>868</v>
      </c>
      <c r="E221" s="47" t="s">
        <v>7</v>
      </c>
      <c r="F221" s="47" t="s">
        <v>8</v>
      </c>
    </row>
    <row r="222" spans="1:6" x14ac:dyDescent="0.25">
      <c r="A222" s="47" t="s">
        <v>9</v>
      </c>
      <c r="B222" s="163">
        <v>45119</v>
      </c>
      <c r="C222" s="49">
        <v>0.21190972222222224</v>
      </c>
      <c r="D222" s="46" t="s">
        <v>97</v>
      </c>
      <c r="E222" s="47" t="s">
        <v>7</v>
      </c>
      <c r="F222" s="47" t="s">
        <v>8</v>
      </c>
    </row>
    <row r="223" spans="1:6" x14ac:dyDescent="0.25">
      <c r="A223" s="47" t="s">
        <v>9</v>
      </c>
      <c r="B223" s="163">
        <v>45120</v>
      </c>
      <c r="C223" s="49">
        <v>0.21050925925925926</v>
      </c>
      <c r="D223" s="46" t="s">
        <v>869</v>
      </c>
      <c r="E223" s="47" t="s">
        <v>7</v>
      </c>
      <c r="F223" s="47" t="s">
        <v>8</v>
      </c>
    </row>
    <row r="224" spans="1:6" x14ac:dyDescent="0.25">
      <c r="A224" s="47" t="s">
        <v>9</v>
      </c>
      <c r="B224" s="163">
        <v>45121</v>
      </c>
      <c r="C224" s="49">
        <v>0.21553240740740739</v>
      </c>
      <c r="D224" s="46" t="s">
        <v>260</v>
      </c>
      <c r="E224" s="47" t="s">
        <v>7</v>
      </c>
      <c r="F224" s="47" t="s">
        <v>8</v>
      </c>
    </row>
    <row r="225" spans="1:6" x14ac:dyDescent="0.25">
      <c r="A225" s="47" t="s">
        <v>9</v>
      </c>
      <c r="B225" s="163">
        <v>45124</v>
      </c>
      <c r="C225" s="49">
        <v>0.20978009259259259</v>
      </c>
      <c r="D225" s="46" t="s">
        <v>653</v>
      </c>
      <c r="E225" s="47" t="s">
        <v>7</v>
      </c>
      <c r="F225" s="47" t="s">
        <v>8</v>
      </c>
    </row>
    <row r="226" spans="1:6" x14ac:dyDescent="0.25">
      <c r="A226" s="47" t="s">
        <v>9</v>
      </c>
      <c r="B226" s="163">
        <v>45125</v>
      </c>
      <c r="C226" s="49">
        <v>0.22311342592592592</v>
      </c>
      <c r="D226" s="46" t="s">
        <v>870</v>
      </c>
      <c r="E226" s="47" t="s">
        <v>7</v>
      </c>
      <c r="F226" s="47" t="s">
        <v>8</v>
      </c>
    </row>
    <row r="227" spans="1:6" x14ac:dyDescent="0.25">
      <c r="A227" s="47" t="s">
        <v>9</v>
      </c>
      <c r="B227" s="163">
        <v>45126</v>
      </c>
      <c r="C227" s="49">
        <v>0.21625</v>
      </c>
      <c r="D227" s="46" t="s">
        <v>566</v>
      </c>
      <c r="E227" s="47" t="s">
        <v>7</v>
      </c>
      <c r="F227" s="47" t="s">
        <v>8</v>
      </c>
    </row>
    <row r="228" spans="1:6" x14ac:dyDescent="0.25">
      <c r="A228" s="47" t="s">
        <v>9</v>
      </c>
      <c r="B228" s="163">
        <v>45127</v>
      </c>
      <c r="C228" s="49">
        <v>0.21351851851851852</v>
      </c>
      <c r="D228" s="46" t="s">
        <v>660</v>
      </c>
      <c r="E228" s="47" t="s">
        <v>7</v>
      </c>
      <c r="F228" s="47" t="s">
        <v>8</v>
      </c>
    </row>
    <row r="229" spans="1:6" x14ac:dyDescent="0.25">
      <c r="A229" s="47" t="s">
        <v>9</v>
      </c>
      <c r="B229" s="163">
        <v>45128</v>
      </c>
      <c r="C229" s="49">
        <v>0.21243055555555557</v>
      </c>
      <c r="D229" s="46" t="s">
        <v>559</v>
      </c>
      <c r="E229" s="47" t="s">
        <v>7</v>
      </c>
      <c r="F229" s="47" t="s">
        <v>8</v>
      </c>
    </row>
    <row r="230" spans="1:6" x14ac:dyDescent="0.25">
      <c r="A230" s="47" t="s">
        <v>9</v>
      </c>
      <c r="B230" s="163">
        <v>45129</v>
      </c>
      <c r="C230" s="49">
        <v>0.37119212962962961</v>
      </c>
      <c r="D230" s="46" t="s">
        <v>871</v>
      </c>
      <c r="E230" s="47" t="s">
        <v>7</v>
      </c>
      <c r="F230" s="47" t="s">
        <v>8</v>
      </c>
    </row>
    <row r="231" spans="1:6" x14ac:dyDescent="0.25">
      <c r="A231" s="47" t="s">
        <v>9</v>
      </c>
      <c r="B231" s="163">
        <v>45131</v>
      </c>
      <c r="C231" s="49">
        <v>0.21282407407407408</v>
      </c>
      <c r="D231" s="46" t="s">
        <v>492</v>
      </c>
      <c r="E231" s="47" t="s">
        <v>7</v>
      </c>
      <c r="F231" s="47" t="s">
        <v>8</v>
      </c>
    </row>
    <row r="232" spans="1:6" x14ac:dyDescent="0.25">
      <c r="A232" s="47" t="s">
        <v>9</v>
      </c>
      <c r="B232" s="163">
        <v>45132</v>
      </c>
      <c r="C232" s="49">
        <v>0.20908564814814815</v>
      </c>
      <c r="D232" s="46" t="s">
        <v>872</v>
      </c>
      <c r="E232" s="47" t="s">
        <v>7</v>
      </c>
      <c r="F232" s="47" t="s">
        <v>8</v>
      </c>
    </row>
    <row r="233" spans="1:6" x14ac:dyDescent="0.25">
      <c r="A233" s="47" t="s">
        <v>9</v>
      </c>
      <c r="B233" s="163">
        <v>45133</v>
      </c>
      <c r="C233" s="49">
        <v>0.2089351851851852</v>
      </c>
      <c r="D233" s="46" t="s">
        <v>492</v>
      </c>
      <c r="E233" s="47" t="s">
        <v>7</v>
      </c>
      <c r="F233" s="47" t="s">
        <v>8</v>
      </c>
    </row>
    <row r="234" spans="1:6" x14ac:dyDescent="0.25">
      <c r="A234" s="47" t="s">
        <v>9</v>
      </c>
      <c r="B234" s="163">
        <v>45134</v>
      </c>
      <c r="C234" s="49">
        <v>0.21996527777777777</v>
      </c>
      <c r="D234" s="46" t="s">
        <v>873</v>
      </c>
      <c r="E234" s="47" t="s">
        <v>7</v>
      </c>
      <c r="F234" s="47" t="s">
        <v>8</v>
      </c>
    </row>
    <row r="235" spans="1:6" x14ac:dyDescent="0.25">
      <c r="A235" s="47" t="s">
        <v>9</v>
      </c>
      <c r="B235" s="163">
        <v>45135</v>
      </c>
      <c r="C235" s="49">
        <v>0.21068287037037037</v>
      </c>
      <c r="D235" s="46" t="s">
        <v>874</v>
      </c>
      <c r="E235" s="47" t="s">
        <v>7</v>
      </c>
      <c r="F235" s="47" t="s">
        <v>8</v>
      </c>
    </row>
    <row r="236" spans="1:6" x14ac:dyDescent="0.25">
      <c r="A236" s="47" t="s">
        <v>9</v>
      </c>
      <c r="B236" s="163">
        <v>45136</v>
      </c>
      <c r="C236" s="49">
        <v>0.29233796296296294</v>
      </c>
      <c r="D236" s="46" t="s">
        <v>875</v>
      </c>
      <c r="E236" s="47" t="s">
        <v>7</v>
      </c>
      <c r="F236" s="47" t="s">
        <v>8</v>
      </c>
    </row>
    <row r="237" spans="1:6" x14ac:dyDescent="0.25">
      <c r="A237" s="47" t="s">
        <v>9</v>
      </c>
      <c r="B237" s="163">
        <v>45138</v>
      </c>
      <c r="C237" s="49">
        <v>0.21028935185185185</v>
      </c>
      <c r="D237" s="46" t="s">
        <v>876</v>
      </c>
      <c r="E237" s="47" t="s">
        <v>7</v>
      </c>
      <c r="F237" s="47" t="s">
        <v>8</v>
      </c>
    </row>
    <row r="238" spans="1:6" x14ac:dyDescent="0.25">
      <c r="A238" s="47" t="s">
        <v>9</v>
      </c>
      <c r="B238" s="163">
        <v>45139</v>
      </c>
      <c r="C238" s="49">
        <v>0.21103009259259259</v>
      </c>
      <c r="D238" s="46" t="s">
        <v>369</v>
      </c>
      <c r="E238" s="47" t="s">
        <v>7</v>
      </c>
      <c r="F238" s="47" t="s">
        <v>8</v>
      </c>
    </row>
    <row r="239" spans="1:6" x14ac:dyDescent="0.25">
      <c r="A239" s="47" t="s">
        <v>9</v>
      </c>
      <c r="B239" s="163">
        <v>45140</v>
      </c>
      <c r="C239" s="49">
        <v>0.2126736111111111</v>
      </c>
      <c r="D239" s="46" t="s">
        <v>559</v>
      </c>
      <c r="E239" s="47" t="s">
        <v>7</v>
      </c>
      <c r="F239" s="47" t="s">
        <v>8</v>
      </c>
    </row>
    <row r="240" spans="1:6" x14ac:dyDescent="0.25">
      <c r="A240" s="47" t="s">
        <v>9</v>
      </c>
      <c r="B240" s="163">
        <v>45141</v>
      </c>
      <c r="C240" s="49">
        <v>0.21129629629629629</v>
      </c>
      <c r="D240" s="46" t="s">
        <v>103</v>
      </c>
      <c r="E240" s="47" t="s">
        <v>7</v>
      </c>
      <c r="F240" s="47" t="s">
        <v>8</v>
      </c>
    </row>
    <row r="241" spans="1:6" x14ac:dyDescent="0.25">
      <c r="A241" s="47" t="s">
        <v>9</v>
      </c>
      <c r="B241" s="163">
        <v>45142</v>
      </c>
      <c r="C241" s="49">
        <v>0.21124999999999999</v>
      </c>
      <c r="D241" s="46" t="s">
        <v>482</v>
      </c>
      <c r="E241" s="47" t="s">
        <v>7</v>
      </c>
      <c r="F241" s="47" t="s">
        <v>8</v>
      </c>
    </row>
    <row r="242" spans="1:6" x14ac:dyDescent="0.25">
      <c r="A242" s="47" t="s">
        <v>9</v>
      </c>
      <c r="B242" s="163">
        <v>45145</v>
      </c>
      <c r="C242" s="49">
        <v>0.20943287037037037</v>
      </c>
      <c r="D242" s="46" t="s">
        <v>918</v>
      </c>
      <c r="E242" s="47" t="s">
        <v>7</v>
      </c>
      <c r="F242" s="47" t="s">
        <v>8</v>
      </c>
    </row>
    <row r="243" spans="1:6" x14ac:dyDescent="0.25">
      <c r="A243" s="47" t="s">
        <v>9</v>
      </c>
      <c r="B243" s="163">
        <v>45146</v>
      </c>
      <c r="C243" s="49">
        <v>0.21103009259259259</v>
      </c>
      <c r="D243" s="46" t="s">
        <v>919</v>
      </c>
      <c r="E243" s="47" t="s">
        <v>7</v>
      </c>
      <c r="F243" s="47" t="s">
        <v>8</v>
      </c>
    </row>
    <row r="244" spans="1:6" x14ac:dyDescent="0.25">
      <c r="A244" s="47" t="s">
        <v>9</v>
      </c>
      <c r="B244" s="163">
        <v>45147</v>
      </c>
      <c r="C244" s="49">
        <v>0.20935185185185184</v>
      </c>
      <c r="D244" s="46" t="s">
        <v>492</v>
      </c>
      <c r="E244" s="47" t="s">
        <v>7</v>
      </c>
      <c r="F244" s="47" t="s">
        <v>8</v>
      </c>
    </row>
    <row r="245" spans="1:6" x14ac:dyDescent="0.25">
      <c r="A245" s="47" t="s">
        <v>9</v>
      </c>
      <c r="B245" s="163">
        <v>45148</v>
      </c>
      <c r="C245" s="49">
        <v>0.21333333333333335</v>
      </c>
      <c r="D245" s="46" t="s">
        <v>573</v>
      </c>
      <c r="E245" s="47" t="s">
        <v>7</v>
      </c>
      <c r="F245" s="47" t="s">
        <v>8</v>
      </c>
    </row>
    <row r="246" spans="1:6" x14ac:dyDescent="0.25">
      <c r="A246" s="47" t="s">
        <v>9</v>
      </c>
      <c r="B246" s="163">
        <v>45149</v>
      </c>
      <c r="C246" s="49">
        <v>0.20930555555555555</v>
      </c>
      <c r="D246" s="46" t="s">
        <v>920</v>
      </c>
      <c r="E246" s="47" t="s">
        <v>7</v>
      </c>
      <c r="F246" s="47" t="s">
        <v>8</v>
      </c>
    </row>
    <row r="247" spans="1:6" x14ac:dyDescent="0.25">
      <c r="A247" s="47" t="s">
        <v>9</v>
      </c>
      <c r="B247" s="163">
        <v>45150</v>
      </c>
      <c r="C247" s="49">
        <v>0.29259259259259257</v>
      </c>
      <c r="D247" s="46" t="s">
        <v>921</v>
      </c>
      <c r="E247" s="47" t="s">
        <v>7</v>
      </c>
      <c r="F247" s="47" t="s">
        <v>8</v>
      </c>
    </row>
    <row r="248" spans="1:6" x14ac:dyDescent="0.25">
      <c r="A248" s="47" t="s">
        <v>9</v>
      </c>
      <c r="B248" s="163">
        <v>45152</v>
      </c>
      <c r="C248" s="49">
        <v>0.21030092592592592</v>
      </c>
      <c r="D248" s="46" t="s">
        <v>917</v>
      </c>
      <c r="E248" s="47" t="s">
        <v>7</v>
      </c>
      <c r="F248" s="47" t="s">
        <v>8</v>
      </c>
    </row>
    <row r="249" spans="1:6" x14ac:dyDescent="0.25">
      <c r="A249" s="47" t="s">
        <v>9</v>
      </c>
      <c r="B249" s="163">
        <v>45153</v>
      </c>
      <c r="C249" s="49">
        <v>0.21171296296296296</v>
      </c>
      <c r="D249" s="46" t="s">
        <v>366</v>
      </c>
      <c r="E249" s="47" t="s">
        <v>7</v>
      </c>
      <c r="F249" s="47" t="s">
        <v>8</v>
      </c>
    </row>
    <row r="250" spans="1:6" x14ac:dyDescent="0.25">
      <c r="A250" s="47" t="s">
        <v>9</v>
      </c>
      <c r="B250" s="163">
        <v>45154</v>
      </c>
      <c r="C250" s="49">
        <v>0.21228009259259259</v>
      </c>
      <c r="D250" s="46" t="s">
        <v>375</v>
      </c>
      <c r="E250" s="47" t="s">
        <v>7</v>
      </c>
      <c r="F250" s="47" t="s">
        <v>8</v>
      </c>
    </row>
    <row r="251" spans="1:6" x14ac:dyDescent="0.25">
      <c r="A251" s="47" t="s">
        <v>9</v>
      </c>
      <c r="B251" s="163">
        <v>45155</v>
      </c>
      <c r="C251" s="49">
        <v>0.20939814814814814</v>
      </c>
      <c r="D251" s="46" t="s">
        <v>659</v>
      </c>
      <c r="E251" s="47" t="s">
        <v>7</v>
      </c>
      <c r="F251" s="47" t="s">
        <v>8</v>
      </c>
    </row>
    <row r="252" spans="1:6" x14ac:dyDescent="0.25">
      <c r="A252" s="47" t="s">
        <v>9</v>
      </c>
      <c r="B252" s="163">
        <v>45156</v>
      </c>
      <c r="C252" s="49">
        <v>0.20981481481481482</v>
      </c>
      <c r="D252" s="46" t="s">
        <v>922</v>
      </c>
      <c r="E252" s="47" t="s">
        <v>7</v>
      </c>
      <c r="F252" s="47" t="s">
        <v>8</v>
      </c>
    </row>
    <row r="253" spans="1:6" x14ac:dyDescent="0.25">
      <c r="A253" s="47" t="s">
        <v>9</v>
      </c>
      <c r="B253" s="163">
        <v>45157</v>
      </c>
      <c r="C253" s="49">
        <v>0.30361111111111111</v>
      </c>
      <c r="D253" s="46" t="s">
        <v>923</v>
      </c>
      <c r="E253" s="47" t="s">
        <v>7</v>
      </c>
      <c r="F253" s="47" t="s">
        <v>8</v>
      </c>
    </row>
    <row r="254" spans="1:6" x14ac:dyDescent="0.25">
      <c r="A254" s="47" t="s">
        <v>9</v>
      </c>
      <c r="B254" s="163">
        <v>45159</v>
      </c>
      <c r="C254" s="49">
        <v>0.21138888888888888</v>
      </c>
      <c r="D254" s="46" t="s">
        <v>107</v>
      </c>
      <c r="E254" s="47" t="s">
        <v>7</v>
      </c>
      <c r="F254" s="47" t="s">
        <v>8</v>
      </c>
    </row>
    <row r="255" spans="1:6" x14ac:dyDescent="0.25">
      <c r="A255" s="47" t="s">
        <v>9</v>
      </c>
      <c r="B255" s="163">
        <v>45160</v>
      </c>
      <c r="C255" s="49">
        <v>0.20973379629629629</v>
      </c>
      <c r="D255" s="46" t="s">
        <v>256</v>
      </c>
      <c r="E255" s="47" t="s">
        <v>7</v>
      </c>
      <c r="F255" s="47" t="s">
        <v>8</v>
      </c>
    </row>
    <row r="256" spans="1:6" x14ac:dyDescent="0.25">
      <c r="A256" s="47" t="s">
        <v>9</v>
      </c>
      <c r="B256" s="163">
        <v>45161</v>
      </c>
      <c r="C256" s="49">
        <v>0.21131944444444445</v>
      </c>
      <c r="D256" s="46" t="s">
        <v>377</v>
      </c>
      <c r="E256" s="47" t="s">
        <v>7</v>
      </c>
      <c r="F256" s="47" t="s">
        <v>8</v>
      </c>
    </row>
    <row r="257" spans="1:6" x14ac:dyDescent="0.25">
      <c r="A257" s="47" t="s">
        <v>9</v>
      </c>
      <c r="B257" s="163">
        <v>45162</v>
      </c>
      <c r="C257" s="49">
        <v>0.2089351851851852</v>
      </c>
      <c r="D257" s="46" t="s">
        <v>383</v>
      </c>
      <c r="E257" s="47" t="s">
        <v>7</v>
      </c>
      <c r="F257" s="47" t="s">
        <v>8</v>
      </c>
    </row>
    <row r="258" spans="1:6" x14ac:dyDescent="0.25">
      <c r="A258" s="47" t="s">
        <v>9</v>
      </c>
      <c r="B258" s="163">
        <v>45163</v>
      </c>
      <c r="C258" s="49">
        <v>0.21368055555555557</v>
      </c>
      <c r="D258" s="46" t="s">
        <v>924</v>
      </c>
      <c r="E258" s="47" t="s">
        <v>7</v>
      </c>
      <c r="F258" s="47" t="s">
        <v>8</v>
      </c>
    </row>
    <row r="259" spans="1:6" x14ac:dyDescent="0.25">
      <c r="A259" s="47" t="s">
        <v>9</v>
      </c>
      <c r="B259" s="163">
        <v>45166</v>
      </c>
      <c r="C259" s="49">
        <v>0.21187500000000001</v>
      </c>
      <c r="D259" s="46" t="s">
        <v>876</v>
      </c>
      <c r="E259" s="47" t="s">
        <v>7</v>
      </c>
      <c r="F259" s="47" t="s">
        <v>8</v>
      </c>
    </row>
    <row r="260" spans="1:6" x14ac:dyDescent="0.25">
      <c r="A260" s="47" t="s">
        <v>9</v>
      </c>
      <c r="B260" s="163">
        <v>45167</v>
      </c>
      <c r="C260" s="49">
        <v>0.2104050925925926</v>
      </c>
      <c r="D260" s="46" t="s">
        <v>93</v>
      </c>
      <c r="E260" s="47" t="s">
        <v>7</v>
      </c>
      <c r="F260" s="47" t="s">
        <v>8</v>
      </c>
    </row>
    <row r="261" spans="1:6" x14ac:dyDescent="0.25">
      <c r="A261" s="47" t="s">
        <v>9</v>
      </c>
      <c r="B261" s="163">
        <v>45168</v>
      </c>
      <c r="C261" s="49">
        <v>0.22319444444444445</v>
      </c>
      <c r="D261" s="46" t="s">
        <v>612</v>
      </c>
      <c r="E261" s="47" t="s">
        <v>7</v>
      </c>
      <c r="F261" s="47" t="s">
        <v>8</v>
      </c>
    </row>
    <row r="262" spans="1:6" x14ac:dyDescent="0.25">
      <c r="A262" s="47" t="s">
        <v>9</v>
      </c>
      <c r="B262" s="163">
        <v>45169</v>
      </c>
      <c r="C262" s="49">
        <v>0.21046296296296296</v>
      </c>
      <c r="D262" s="46" t="s">
        <v>492</v>
      </c>
      <c r="E262" s="47" t="s">
        <v>7</v>
      </c>
      <c r="F262" s="47" t="s">
        <v>8</v>
      </c>
    </row>
    <row r="263" spans="1:6" x14ac:dyDescent="0.25">
      <c r="A263" s="47" t="s">
        <v>9</v>
      </c>
      <c r="B263" s="163">
        <v>45170</v>
      </c>
      <c r="C263" s="49">
        <v>0.20900462962962962</v>
      </c>
      <c r="D263" s="46" t="s">
        <v>613</v>
      </c>
      <c r="E263" s="47" t="s">
        <v>7</v>
      </c>
      <c r="F263" s="47" t="s">
        <v>8</v>
      </c>
    </row>
    <row r="264" spans="1:6" x14ac:dyDescent="0.25">
      <c r="A264" s="47" t="s">
        <v>9</v>
      </c>
      <c r="B264" s="163">
        <v>45174</v>
      </c>
      <c r="C264" s="49">
        <v>0.21103009259259259</v>
      </c>
      <c r="D264" s="46" t="s">
        <v>104</v>
      </c>
      <c r="E264" s="47" t="s">
        <v>7</v>
      </c>
      <c r="F264" s="47" t="s">
        <v>8</v>
      </c>
    </row>
    <row r="265" spans="1:6" x14ac:dyDescent="0.25">
      <c r="A265" s="47" t="s">
        <v>9</v>
      </c>
      <c r="B265" s="163">
        <v>45175</v>
      </c>
      <c r="C265" s="49">
        <v>0.21222222222222223</v>
      </c>
      <c r="D265" s="46" t="s">
        <v>980</v>
      </c>
      <c r="E265" s="47" t="s">
        <v>7</v>
      </c>
      <c r="F265" s="47" t="s">
        <v>8</v>
      </c>
    </row>
    <row r="266" spans="1:6" x14ac:dyDescent="0.25">
      <c r="A266" s="47" t="s">
        <v>9</v>
      </c>
      <c r="B266" s="163">
        <v>45176</v>
      </c>
      <c r="C266" s="49">
        <v>0.21006944444444445</v>
      </c>
      <c r="D266" s="46" t="s">
        <v>981</v>
      </c>
      <c r="E266" s="47" t="s">
        <v>7</v>
      </c>
      <c r="F266" s="47" t="s">
        <v>8</v>
      </c>
    </row>
    <row r="267" spans="1:6" x14ac:dyDescent="0.25">
      <c r="A267" s="47" t="s">
        <v>9</v>
      </c>
      <c r="B267" s="163">
        <v>45177</v>
      </c>
      <c r="C267" s="49">
        <v>0.20983796296296298</v>
      </c>
      <c r="D267" s="46" t="s">
        <v>982</v>
      </c>
      <c r="E267" s="47" t="s">
        <v>7</v>
      </c>
      <c r="F267" s="47" t="s">
        <v>8</v>
      </c>
    </row>
    <row r="268" spans="1:6" x14ac:dyDescent="0.25">
      <c r="A268" s="47" t="s">
        <v>9</v>
      </c>
      <c r="B268" s="163">
        <v>45180</v>
      </c>
      <c r="C268" s="49">
        <v>0.21144675925925926</v>
      </c>
      <c r="D268" s="46" t="s">
        <v>479</v>
      </c>
      <c r="E268" s="47" t="s">
        <v>7</v>
      </c>
      <c r="F268" s="47" t="s">
        <v>8</v>
      </c>
    </row>
    <row r="269" spans="1:6" x14ac:dyDescent="0.25">
      <c r="A269" s="47" t="s">
        <v>9</v>
      </c>
      <c r="B269" s="163">
        <v>45181</v>
      </c>
      <c r="C269" s="49">
        <v>0.20887731481481481</v>
      </c>
      <c r="D269" s="46" t="s">
        <v>982</v>
      </c>
      <c r="E269" s="47" t="s">
        <v>7</v>
      </c>
      <c r="F269" s="47" t="s">
        <v>8</v>
      </c>
    </row>
    <row r="270" spans="1:6" x14ac:dyDescent="0.25">
      <c r="A270" s="47" t="s">
        <v>9</v>
      </c>
      <c r="B270" s="163">
        <v>45182</v>
      </c>
      <c r="C270" s="49">
        <v>0.20905092592592592</v>
      </c>
      <c r="D270" s="46" t="s">
        <v>983</v>
      </c>
      <c r="E270" s="47" t="s">
        <v>7</v>
      </c>
      <c r="F270" s="47" t="s">
        <v>8</v>
      </c>
    </row>
    <row r="271" spans="1:6" x14ac:dyDescent="0.25">
      <c r="A271" s="47" t="s">
        <v>9</v>
      </c>
      <c r="B271" s="163">
        <v>45183</v>
      </c>
      <c r="C271" s="49">
        <v>0.21130787037037038</v>
      </c>
      <c r="D271" s="46" t="s">
        <v>984</v>
      </c>
      <c r="E271" s="47" t="s">
        <v>7</v>
      </c>
      <c r="F271" s="47" t="s">
        <v>8</v>
      </c>
    </row>
    <row r="272" spans="1:6" x14ac:dyDescent="0.25">
      <c r="A272" s="47" t="s">
        <v>9</v>
      </c>
      <c r="B272" s="163">
        <v>45184</v>
      </c>
      <c r="C272" s="49">
        <v>0.21371527777777777</v>
      </c>
      <c r="D272" s="46" t="s">
        <v>985</v>
      </c>
      <c r="E272" s="47" t="s">
        <v>7</v>
      </c>
      <c r="F272" s="47" t="s">
        <v>8</v>
      </c>
    </row>
    <row r="273" spans="1:6" x14ac:dyDescent="0.25">
      <c r="A273" s="47" t="s">
        <v>9</v>
      </c>
      <c r="B273" s="163">
        <v>45187</v>
      </c>
      <c r="C273" s="49">
        <v>0.21078703703703705</v>
      </c>
      <c r="D273" s="46" t="s">
        <v>762</v>
      </c>
      <c r="E273" s="47" t="s">
        <v>7</v>
      </c>
      <c r="F273" s="47" t="s">
        <v>8</v>
      </c>
    </row>
    <row r="274" spans="1:6" x14ac:dyDescent="0.25">
      <c r="A274" s="47" t="s">
        <v>9</v>
      </c>
      <c r="B274" s="163">
        <v>45188</v>
      </c>
      <c r="C274" s="49">
        <v>0.20993055555555556</v>
      </c>
      <c r="D274" s="46" t="s">
        <v>876</v>
      </c>
      <c r="E274" s="47" t="s">
        <v>7</v>
      </c>
      <c r="F274" s="47" t="s">
        <v>8</v>
      </c>
    </row>
    <row r="275" spans="1:6" x14ac:dyDescent="0.25">
      <c r="A275" s="47" t="s">
        <v>9</v>
      </c>
      <c r="B275" s="163">
        <v>45189</v>
      </c>
      <c r="C275" s="49">
        <v>0.21612268518518518</v>
      </c>
      <c r="D275" s="46" t="s">
        <v>986</v>
      </c>
      <c r="E275" s="47" t="s">
        <v>7</v>
      </c>
      <c r="F275" s="47" t="s">
        <v>8</v>
      </c>
    </row>
    <row r="276" spans="1:6" x14ac:dyDescent="0.25">
      <c r="A276" s="47" t="s">
        <v>9</v>
      </c>
      <c r="B276" s="163">
        <v>45190</v>
      </c>
      <c r="C276" s="49">
        <v>0.20916666666666667</v>
      </c>
      <c r="D276" s="46" t="s">
        <v>97</v>
      </c>
      <c r="E276" s="47" t="s">
        <v>7</v>
      </c>
      <c r="F276" s="47" t="s">
        <v>8</v>
      </c>
    </row>
    <row r="277" spans="1:6" x14ac:dyDescent="0.25">
      <c r="A277" s="47" t="s">
        <v>9</v>
      </c>
      <c r="B277" s="163">
        <v>45191</v>
      </c>
      <c r="C277" s="49">
        <v>0.21113425925925927</v>
      </c>
      <c r="D277" s="46" t="s">
        <v>264</v>
      </c>
      <c r="E277" s="47" t="s">
        <v>7</v>
      </c>
      <c r="F277" s="47" t="s">
        <v>8</v>
      </c>
    </row>
    <row r="278" spans="1:6" x14ac:dyDescent="0.25">
      <c r="A278" s="47" t="s">
        <v>9</v>
      </c>
      <c r="B278" s="163">
        <v>45192</v>
      </c>
      <c r="C278" s="49">
        <v>0.32278935185185187</v>
      </c>
      <c r="D278" s="46" t="s">
        <v>594</v>
      </c>
      <c r="E278" s="47" t="s">
        <v>7</v>
      </c>
      <c r="F278" s="47" t="s">
        <v>8</v>
      </c>
    </row>
    <row r="279" spans="1:6" x14ac:dyDescent="0.25">
      <c r="A279" s="47" t="s">
        <v>9</v>
      </c>
      <c r="B279" s="163">
        <v>45194</v>
      </c>
      <c r="C279" s="49">
        <v>0.215</v>
      </c>
      <c r="D279" s="46" t="s">
        <v>987</v>
      </c>
      <c r="E279" s="47" t="s">
        <v>7</v>
      </c>
      <c r="F279" s="47" t="s">
        <v>8</v>
      </c>
    </row>
    <row r="280" spans="1:6" x14ac:dyDescent="0.25">
      <c r="A280" s="47" t="s">
        <v>9</v>
      </c>
      <c r="B280" s="163">
        <v>45195</v>
      </c>
      <c r="C280" s="49">
        <v>0.2207638888888889</v>
      </c>
      <c r="D280" s="46" t="s">
        <v>988</v>
      </c>
      <c r="E280" s="47" t="s">
        <v>7</v>
      </c>
      <c r="F280" s="47" t="s">
        <v>8</v>
      </c>
    </row>
    <row r="281" spans="1:6" x14ac:dyDescent="0.25">
      <c r="A281" s="47" t="s">
        <v>9</v>
      </c>
      <c r="B281" s="163">
        <v>45196</v>
      </c>
      <c r="C281" s="49">
        <v>0.20921296296296296</v>
      </c>
      <c r="D281" s="46" t="s">
        <v>759</v>
      </c>
      <c r="E281" s="47" t="s">
        <v>7</v>
      </c>
      <c r="F281" s="47" t="s">
        <v>8</v>
      </c>
    </row>
    <row r="282" spans="1:6" x14ac:dyDescent="0.25">
      <c r="A282" s="47" t="s">
        <v>9</v>
      </c>
      <c r="B282" s="163">
        <v>45197</v>
      </c>
      <c r="C282" s="49">
        <v>0.20913194444444444</v>
      </c>
      <c r="D282" s="46" t="s">
        <v>989</v>
      </c>
      <c r="E282" s="47" t="s">
        <v>7</v>
      </c>
      <c r="F282" s="47" t="s">
        <v>8</v>
      </c>
    </row>
    <row r="283" spans="1:6" x14ac:dyDescent="0.25">
      <c r="A283" s="47" t="s">
        <v>9</v>
      </c>
      <c r="B283" s="163">
        <v>45198</v>
      </c>
      <c r="C283" s="49">
        <v>0.20905092592592592</v>
      </c>
      <c r="D283" s="46" t="s">
        <v>655</v>
      </c>
      <c r="E283" s="47" t="s">
        <v>7</v>
      </c>
      <c r="F283" s="47" t="s">
        <v>8</v>
      </c>
    </row>
    <row r="284" spans="1:6" x14ac:dyDescent="0.25">
      <c r="A284" s="47" t="s">
        <v>9</v>
      </c>
      <c r="B284" s="163">
        <v>45199</v>
      </c>
      <c r="C284" s="49">
        <v>0.21604166666666666</v>
      </c>
      <c r="D284" s="46" t="s">
        <v>734</v>
      </c>
      <c r="E284" s="47" t="s">
        <v>7</v>
      </c>
      <c r="F284" s="47" t="s">
        <v>8</v>
      </c>
    </row>
    <row r="285" spans="1:6" x14ac:dyDescent="0.25">
      <c r="A285" s="47" t="s">
        <v>9</v>
      </c>
      <c r="B285" s="163">
        <v>45201</v>
      </c>
      <c r="C285" s="49">
        <v>0.20943287037037037</v>
      </c>
      <c r="D285" s="47" t="s">
        <v>95</v>
      </c>
      <c r="E285" s="49" t="s">
        <v>7</v>
      </c>
      <c r="F285" s="47" t="s">
        <v>255</v>
      </c>
    </row>
    <row r="286" spans="1:6" x14ac:dyDescent="0.25">
      <c r="A286" s="47" t="s">
        <v>9</v>
      </c>
      <c r="B286" s="163">
        <v>45202</v>
      </c>
      <c r="C286" s="49">
        <v>0.21011574074074074</v>
      </c>
      <c r="D286" s="47" t="s">
        <v>86</v>
      </c>
      <c r="E286" s="49" t="s">
        <v>7</v>
      </c>
      <c r="F286" s="47" t="s">
        <v>255</v>
      </c>
    </row>
    <row r="287" spans="1:6" x14ac:dyDescent="0.25">
      <c r="A287" s="47" t="s">
        <v>9</v>
      </c>
      <c r="B287" s="163">
        <v>45203</v>
      </c>
      <c r="C287" s="49">
        <v>0.2111574074074074</v>
      </c>
      <c r="D287" s="48" t="s">
        <v>261</v>
      </c>
      <c r="E287" s="49" t="s">
        <v>7</v>
      </c>
      <c r="F287" s="47" t="s">
        <v>255</v>
      </c>
    </row>
    <row r="288" spans="1:6" x14ac:dyDescent="0.25">
      <c r="A288" s="47" t="s">
        <v>9</v>
      </c>
      <c r="B288" s="163">
        <v>45204</v>
      </c>
      <c r="C288" s="49">
        <v>0.20962962962962964</v>
      </c>
      <c r="D288" s="48" t="s">
        <v>1035</v>
      </c>
      <c r="E288" s="49" t="s">
        <v>7</v>
      </c>
      <c r="F288" s="47" t="s">
        <v>255</v>
      </c>
    </row>
    <row r="289" spans="1:6" x14ac:dyDescent="0.25">
      <c r="A289" s="47" t="s">
        <v>9</v>
      </c>
      <c r="B289" s="163">
        <v>45208</v>
      </c>
      <c r="C289" s="49">
        <v>0.21026620370370369</v>
      </c>
      <c r="D289" s="48" t="s">
        <v>91</v>
      </c>
      <c r="E289" s="49" t="s">
        <v>7</v>
      </c>
      <c r="F289" s="47" t="s">
        <v>255</v>
      </c>
    </row>
    <row r="290" spans="1:6" x14ac:dyDescent="0.25">
      <c r="A290" s="47" t="s">
        <v>9</v>
      </c>
      <c r="B290" s="163">
        <v>45209</v>
      </c>
      <c r="C290" s="49">
        <v>0.21331018518518519</v>
      </c>
      <c r="D290" s="48" t="s">
        <v>500</v>
      </c>
      <c r="E290" s="49" t="s">
        <v>7</v>
      </c>
      <c r="F290" s="47" t="s">
        <v>255</v>
      </c>
    </row>
    <row r="291" spans="1:6" x14ac:dyDescent="0.25">
      <c r="A291" s="47" t="s">
        <v>9</v>
      </c>
      <c r="B291" s="163">
        <v>45210</v>
      </c>
      <c r="C291" s="49">
        <v>0.21094907407407407</v>
      </c>
      <c r="D291" s="48" t="s">
        <v>612</v>
      </c>
      <c r="E291" s="49" t="s">
        <v>7</v>
      </c>
      <c r="F291" s="47" t="s">
        <v>255</v>
      </c>
    </row>
    <row r="292" spans="1:6" x14ac:dyDescent="0.25">
      <c r="A292" s="47" t="s">
        <v>9</v>
      </c>
      <c r="B292" s="163">
        <v>45211</v>
      </c>
      <c r="C292" s="49">
        <v>0.25127314814814816</v>
      </c>
      <c r="D292" s="48" t="s">
        <v>1036</v>
      </c>
      <c r="E292" s="49" t="s">
        <v>7</v>
      </c>
      <c r="F292" s="47" t="s">
        <v>255</v>
      </c>
    </row>
    <row r="293" spans="1:6" x14ac:dyDescent="0.25">
      <c r="A293" s="47" t="s">
        <v>9</v>
      </c>
      <c r="B293" s="163">
        <v>45212</v>
      </c>
      <c r="C293" s="49">
        <v>0.25193287037037038</v>
      </c>
      <c r="D293" s="48" t="s">
        <v>641</v>
      </c>
      <c r="E293" s="49" t="s">
        <v>7</v>
      </c>
      <c r="F293" s="47" t="s">
        <v>255</v>
      </c>
    </row>
    <row r="294" spans="1:6" x14ac:dyDescent="0.25">
      <c r="A294" s="47" t="s">
        <v>9</v>
      </c>
      <c r="B294" s="163">
        <v>45215</v>
      </c>
      <c r="C294" s="49">
        <v>0.21633101851851852</v>
      </c>
      <c r="D294" s="48" t="s">
        <v>623</v>
      </c>
      <c r="E294" s="49" t="s">
        <v>7</v>
      </c>
      <c r="F294" s="47" t="s">
        <v>255</v>
      </c>
    </row>
    <row r="295" spans="1:6" x14ac:dyDescent="0.25">
      <c r="A295" s="47" t="s">
        <v>9</v>
      </c>
      <c r="B295" s="163">
        <v>45216</v>
      </c>
      <c r="C295" s="49">
        <v>0.20946759259259259</v>
      </c>
      <c r="D295" s="48" t="s">
        <v>1037</v>
      </c>
      <c r="E295" s="49" t="s">
        <v>7</v>
      </c>
      <c r="F295" s="47" t="s">
        <v>255</v>
      </c>
    </row>
    <row r="296" spans="1:6" x14ac:dyDescent="0.25">
      <c r="A296" s="47" t="s">
        <v>9</v>
      </c>
      <c r="B296" s="163">
        <v>45217</v>
      </c>
      <c r="C296" s="49">
        <v>0.21403935185185186</v>
      </c>
      <c r="D296" s="48" t="s">
        <v>256</v>
      </c>
      <c r="E296" s="49" t="s">
        <v>7</v>
      </c>
      <c r="F296" s="47" t="s">
        <v>255</v>
      </c>
    </row>
    <row r="297" spans="1:6" x14ac:dyDescent="0.25">
      <c r="A297" s="47" t="s">
        <v>9</v>
      </c>
      <c r="B297" s="163">
        <v>45218</v>
      </c>
      <c r="C297" s="49">
        <v>0.20859953703703704</v>
      </c>
      <c r="D297" s="48" t="s">
        <v>1038</v>
      </c>
      <c r="E297" s="49" t="s">
        <v>7</v>
      </c>
      <c r="F297" s="47" t="s">
        <v>255</v>
      </c>
    </row>
    <row r="298" spans="1:6" x14ac:dyDescent="0.25">
      <c r="A298" s="47" t="s">
        <v>9</v>
      </c>
      <c r="B298" s="163">
        <v>45219</v>
      </c>
      <c r="C298" s="49">
        <v>0.21608796296296295</v>
      </c>
      <c r="D298" s="48" t="s">
        <v>1039</v>
      </c>
      <c r="E298" s="49" t="s">
        <v>7</v>
      </c>
      <c r="F298" s="47" t="s">
        <v>255</v>
      </c>
    </row>
    <row r="299" spans="1:6" x14ac:dyDescent="0.25">
      <c r="A299" s="47" t="s">
        <v>9</v>
      </c>
      <c r="B299" s="163">
        <v>45220</v>
      </c>
      <c r="C299" s="49">
        <v>0.33284722222222224</v>
      </c>
      <c r="D299" s="48" t="s">
        <v>488</v>
      </c>
      <c r="E299" s="49" t="s">
        <v>7</v>
      </c>
      <c r="F299" s="47" t="s">
        <v>255</v>
      </c>
    </row>
    <row r="300" spans="1:6" x14ac:dyDescent="0.25">
      <c r="A300" s="47" t="s">
        <v>9</v>
      </c>
      <c r="B300" s="163">
        <v>45222</v>
      </c>
      <c r="C300" s="49">
        <v>0.21518518518518517</v>
      </c>
      <c r="D300" s="48" t="s">
        <v>1040</v>
      </c>
      <c r="E300" s="49" t="s">
        <v>7</v>
      </c>
      <c r="F300" s="47" t="s">
        <v>255</v>
      </c>
    </row>
    <row r="301" spans="1:6" x14ac:dyDescent="0.25">
      <c r="A301" s="47" t="s">
        <v>9</v>
      </c>
      <c r="B301" s="163">
        <v>45223</v>
      </c>
      <c r="C301" s="49">
        <v>0.2104398148148148</v>
      </c>
      <c r="D301" s="48" t="s">
        <v>1024</v>
      </c>
      <c r="E301" s="49" t="s">
        <v>7</v>
      </c>
      <c r="F301" s="47" t="s">
        <v>255</v>
      </c>
    </row>
    <row r="302" spans="1:6" x14ac:dyDescent="0.25">
      <c r="A302" s="47" t="s">
        <v>9</v>
      </c>
      <c r="B302" s="163">
        <v>45224</v>
      </c>
      <c r="C302" s="49">
        <v>0.21101851851851852</v>
      </c>
      <c r="D302" s="48" t="s">
        <v>1041</v>
      </c>
      <c r="E302" s="49" t="s">
        <v>7</v>
      </c>
      <c r="F302" s="47" t="s">
        <v>255</v>
      </c>
    </row>
    <row r="303" spans="1:6" x14ac:dyDescent="0.25">
      <c r="A303" s="47" t="s">
        <v>9</v>
      </c>
      <c r="B303" s="163">
        <v>45225</v>
      </c>
      <c r="C303" s="49">
        <v>0.21574074074074073</v>
      </c>
      <c r="D303" s="48" t="s">
        <v>1042</v>
      </c>
      <c r="E303" s="49" t="s">
        <v>7</v>
      </c>
      <c r="F303" s="47" t="s">
        <v>255</v>
      </c>
    </row>
    <row r="304" spans="1:6" x14ac:dyDescent="0.25">
      <c r="A304" s="47" t="s">
        <v>9</v>
      </c>
      <c r="B304" s="163">
        <v>45226</v>
      </c>
      <c r="C304" s="49">
        <v>0.21260416666666668</v>
      </c>
      <c r="D304" s="48" t="s">
        <v>1043</v>
      </c>
      <c r="E304" s="49" t="s">
        <v>7</v>
      </c>
      <c r="F304" s="47" t="s">
        <v>255</v>
      </c>
    </row>
    <row r="305" spans="1:6" x14ac:dyDescent="0.25">
      <c r="A305" s="47" t="s">
        <v>9</v>
      </c>
      <c r="B305" s="163">
        <v>45229</v>
      </c>
      <c r="C305" s="49">
        <v>0.21121527777777777</v>
      </c>
      <c r="D305" s="48" t="s">
        <v>1022</v>
      </c>
      <c r="E305" s="49" t="s">
        <v>7</v>
      </c>
      <c r="F305" s="47" t="s">
        <v>255</v>
      </c>
    </row>
    <row r="306" spans="1:6" x14ac:dyDescent="0.25">
      <c r="A306" s="47" t="s">
        <v>9</v>
      </c>
      <c r="B306" s="163">
        <v>45230</v>
      </c>
      <c r="C306" s="49">
        <v>0.21126157407407409</v>
      </c>
      <c r="D306" s="48" t="s">
        <v>254</v>
      </c>
      <c r="E306" s="49" t="s">
        <v>7</v>
      </c>
      <c r="F306" s="47" t="s">
        <v>255</v>
      </c>
    </row>
    <row r="307" spans="1:6" x14ac:dyDescent="0.25">
      <c r="A307" s="47" t="s">
        <v>9</v>
      </c>
      <c r="B307" s="163">
        <v>45231</v>
      </c>
      <c r="C307" s="49">
        <v>0.20982638888888888</v>
      </c>
      <c r="D307" s="46" t="s">
        <v>560</v>
      </c>
      <c r="E307" s="49" t="s">
        <v>7</v>
      </c>
      <c r="F307" s="47" t="s">
        <v>255</v>
      </c>
    </row>
    <row r="308" spans="1:6" x14ac:dyDescent="0.25">
      <c r="A308" s="47" t="s">
        <v>9</v>
      </c>
      <c r="B308" s="163">
        <v>45232</v>
      </c>
      <c r="C308" s="49">
        <v>0.2094212962962963</v>
      </c>
      <c r="D308" s="46" t="s">
        <v>265</v>
      </c>
      <c r="E308" s="49" t="s">
        <v>7</v>
      </c>
      <c r="F308" s="47" t="s">
        <v>255</v>
      </c>
    </row>
    <row r="309" spans="1:6" x14ac:dyDescent="0.25">
      <c r="A309" s="47" t="s">
        <v>9</v>
      </c>
      <c r="B309" s="163">
        <v>45233</v>
      </c>
      <c r="C309" s="49">
        <v>0.21150462962962963</v>
      </c>
      <c r="D309" s="46" t="s">
        <v>97</v>
      </c>
      <c r="E309" s="49" t="s">
        <v>7</v>
      </c>
      <c r="F309" s="47" t="s">
        <v>255</v>
      </c>
    </row>
    <row r="310" spans="1:6" x14ac:dyDescent="0.25">
      <c r="A310" s="47" t="s">
        <v>9</v>
      </c>
      <c r="B310" s="163">
        <v>45236</v>
      </c>
      <c r="C310" s="49">
        <v>0.20973379629629629</v>
      </c>
      <c r="D310" s="46" t="s">
        <v>662</v>
      </c>
      <c r="E310" s="49" t="s">
        <v>7</v>
      </c>
      <c r="F310" s="47" t="s">
        <v>255</v>
      </c>
    </row>
    <row r="311" spans="1:6" x14ac:dyDescent="0.25">
      <c r="A311" s="47" t="s">
        <v>9</v>
      </c>
      <c r="B311" s="163">
        <v>45237</v>
      </c>
      <c r="C311" s="49">
        <v>0.21052083333333332</v>
      </c>
      <c r="D311" s="46" t="s">
        <v>275</v>
      </c>
      <c r="E311" s="49" t="s">
        <v>7</v>
      </c>
      <c r="F311" s="47" t="s">
        <v>255</v>
      </c>
    </row>
    <row r="312" spans="1:6" x14ac:dyDescent="0.25">
      <c r="A312" s="47" t="s">
        <v>9</v>
      </c>
      <c r="B312" s="163">
        <v>45238</v>
      </c>
      <c r="C312" s="49">
        <v>0.20929398148148148</v>
      </c>
      <c r="D312" s="46" t="s">
        <v>653</v>
      </c>
      <c r="E312" s="49" t="s">
        <v>7</v>
      </c>
      <c r="F312" s="47" t="s">
        <v>255</v>
      </c>
    </row>
    <row r="313" spans="1:6" x14ac:dyDescent="0.25">
      <c r="A313" s="47" t="s">
        <v>9</v>
      </c>
      <c r="B313" s="163">
        <v>45239</v>
      </c>
      <c r="C313" s="49">
        <v>0.21033564814814815</v>
      </c>
      <c r="D313" s="46" t="s">
        <v>374</v>
      </c>
      <c r="E313" s="49" t="s">
        <v>7</v>
      </c>
      <c r="F313" s="47" t="s">
        <v>255</v>
      </c>
    </row>
    <row r="314" spans="1:6" x14ac:dyDescent="0.25">
      <c r="A314" s="47" t="s">
        <v>9</v>
      </c>
      <c r="B314" s="163">
        <v>45240</v>
      </c>
      <c r="C314" s="49">
        <v>0.2101851851851852</v>
      </c>
      <c r="D314" s="46" t="s">
        <v>557</v>
      </c>
      <c r="E314" s="49" t="s">
        <v>7</v>
      </c>
      <c r="F314" s="47" t="s">
        <v>255</v>
      </c>
    </row>
    <row r="315" spans="1:6" x14ac:dyDescent="0.25">
      <c r="A315" s="47" t="s">
        <v>9</v>
      </c>
      <c r="B315" s="163">
        <v>45243</v>
      </c>
      <c r="C315" s="49">
        <v>0.21435185185185185</v>
      </c>
      <c r="D315" s="46" t="s">
        <v>393</v>
      </c>
      <c r="E315" s="49" t="s">
        <v>7</v>
      </c>
      <c r="F315" s="47" t="s">
        <v>255</v>
      </c>
    </row>
    <row r="316" spans="1:6" x14ac:dyDescent="0.25">
      <c r="A316" s="47" t="s">
        <v>9</v>
      </c>
      <c r="B316" s="163">
        <v>45244</v>
      </c>
      <c r="C316" s="49">
        <v>0.2101851851851852</v>
      </c>
      <c r="D316" s="46" t="s">
        <v>776</v>
      </c>
      <c r="E316" s="49" t="s">
        <v>7</v>
      </c>
      <c r="F316" s="47" t="s">
        <v>255</v>
      </c>
    </row>
    <row r="317" spans="1:6" x14ac:dyDescent="0.25">
      <c r="A317" s="47" t="s">
        <v>9</v>
      </c>
      <c r="B317" s="163">
        <v>45245</v>
      </c>
      <c r="C317" s="49">
        <v>0.20925925925925926</v>
      </c>
      <c r="D317" s="46" t="s">
        <v>674</v>
      </c>
      <c r="E317" s="49" t="s">
        <v>7</v>
      </c>
      <c r="F317" s="47" t="s">
        <v>255</v>
      </c>
    </row>
    <row r="318" spans="1:6" x14ac:dyDescent="0.25">
      <c r="A318" s="47" t="s">
        <v>9</v>
      </c>
      <c r="B318" s="163">
        <v>45246</v>
      </c>
      <c r="C318" s="49">
        <v>0.21005787037037038</v>
      </c>
      <c r="D318" s="46" t="s">
        <v>97</v>
      </c>
      <c r="E318" s="49" t="s">
        <v>7</v>
      </c>
      <c r="F318" s="47" t="s">
        <v>255</v>
      </c>
    </row>
    <row r="319" spans="1:6" x14ac:dyDescent="0.25">
      <c r="A319" s="47" t="s">
        <v>9</v>
      </c>
      <c r="B319" s="163">
        <v>45247</v>
      </c>
      <c r="C319" s="49">
        <v>0.20923611111111112</v>
      </c>
      <c r="D319" s="46" t="s">
        <v>376</v>
      </c>
      <c r="E319" s="49" t="s">
        <v>7</v>
      </c>
      <c r="F319" s="47" t="s">
        <v>255</v>
      </c>
    </row>
    <row r="320" spans="1:6" x14ac:dyDescent="0.25">
      <c r="A320" s="47" t="s">
        <v>9</v>
      </c>
      <c r="B320" s="163">
        <v>45250</v>
      </c>
      <c r="C320" s="49">
        <v>0.21064814814814814</v>
      </c>
      <c r="D320" s="46" t="s">
        <v>499</v>
      </c>
      <c r="E320" s="49" t="s">
        <v>7</v>
      </c>
      <c r="F320" s="47" t="s">
        <v>255</v>
      </c>
    </row>
    <row r="321" spans="1:6" x14ac:dyDescent="0.25">
      <c r="A321" s="47" t="s">
        <v>9</v>
      </c>
      <c r="B321" s="163">
        <v>45251</v>
      </c>
      <c r="C321" s="49">
        <v>0.21091435185185184</v>
      </c>
      <c r="D321" s="46" t="s">
        <v>705</v>
      </c>
      <c r="E321" s="49" t="s">
        <v>7</v>
      </c>
      <c r="F321" s="47" t="s">
        <v>255</v>
      </c>
    </row>
    <row r="322" spans="1:6" x14ac:dyDescent="0.25">
      <c r="A322" s="47" t="s">
        <v>9</v>
      </c>
      <c r="B322" s="163">
        <v>45252</v>
      </c>
      <c r="C322" s="49">
        <v>0.20929398148148148</v>
      </c>
      <c r="D322" s="46" t="s">
        <v>491</v>
      </c>
      <c r="E322" s="49" t="s">
        <v>7</v>
      </c>
      <c r="F322" s="47" t="s">
        <v>255</v>
      </c>
    </row>
    <row r="323" spans="1:6" x14ac:dyDescent="0.25">
      <c r="A323" s="47" t="s">
        <v>9</v>
      </c>
      <c r="B323" s="163">
        <v>45257</v>
      </c>
      <c r="C323" s="49">
        <v>0.21050925925925926</v>
      </c>
      <c r="D323" s="46" t="s">
        <v>1062</v>
      </c>
      <c r="E323" s="49" t="s">
        <v>7</v>
      </c>
      <c r="F323" s="47" t="s">
        <v>255</v>
      </c>
    </row>
    <row r="324" spans="1:6" x14ac:dyDescent="0.25">
      <c r="A324" s="47" t="s">
        <v>9</v>
      </c>
      <c r="B324" s="163">
        <v>45258</v>
      </c>
      <c r="C324" s="49">
        <v>0.20864583333333334</v>
      </c>
      <c r="D324" s="46" t="s">
        <v>561</v>
      </c>
      <c r="E324" s="49" t="s">
        <v>7</v>
      </c>
      <c r="F324" s="47" t="s">
        <v>255</v>
      </c>
    </row>
    <row r="325" spans="1:6" x14ac:dyDescent="0.25">
      <c r="A325" s="47" t="s">
        <v>9</v>
      </c>
      <c r="B325" s="163">
        <v>45259</v>
      </c>
      <c r="C325" s="49">
        <v>0.20836805555555554</v>
      </c>
      <c r="D325" s="46" t="s">
        <v>260</v>
      </c>
      <c r="E325" s="49" t="s">
        <v>7</v>
      </c>
      <c r="F325" s="47" t="s">
        <v>255</v>
      </c>
    </row>
    <row r="326" spans="1:6" x14ac:dyDescent="0.25">
      <c r="A326" s="47" t="s">
        <v>9</v>
      </c>
      <c r="B326" s="163">
        <v>45260</v>
      </c>
      <c r="C326" s="49">
        <v>0.21089120370370371</v>
      </c>
      <c r="D326" s="46" t="s">
        <v>561</v>
      </c>
      <c r="E326" s="49" t="s">
        <v>7</v>
      </c>
      <c r="F326" s="47" t="s">
        <v>255</v>
      </c>
    </row>
    <row r="327" spans="1:6" x14ac:dyDescent="0.25">
      <c r="A327" s="47" t="s">
        <v>9</v>
      </c>
      <c r="B327" s="163">
        <v>45261</v>
      </c>
      <c r="C327" s="49">
        <v>0.22659722222222223</v>
      </c>
      <c r="D327" s="47" t="s">
        <v>1092</v>
      </c>
      <c r="E327" s="49" t="s">
        <v>7</v>
      </c>
      <c r="F327" s="47" t="s">
        <v>8</v>
      </c>
    </row>
    <row r="328" spans="1:6" x14ac:dyDescent="0.25">
      <c r="A328" s="47" t="s">
        <v>9</v>
      </c>
      <c r="B328" s="163">
        <v>45264</v>
      </c>
      <c r="C328" s="49">
        <v>0.30778935185185186</v>
      </c>
      <c r="D328" s="47" t="s">
        <v>1093</v>
      </c>
      <c r="E328" s="49" t="s">
        <v>7</v>
      </c>
      <c r="F328" s="47" t="s">
        <v>8</v>
      </c>
    </row>
    <row r="329" spans="1:6" x14ac:dyDescent="0.25">
      <c r="A329" s="47" t="s">
        <v>9</v>
      </c>
      <c r="B329" s="163">
        <v>45265</v>
      </c>
      <c r="C329" s="49">
        <v>0.28533564814814816</v>
      </c>
      <c r="D329" s="47" t="s">
        <v>1094</v>
      </c>
      <c r="E329" s="49" t="s">
        <v>7</v>
      </c>
      <c r="F329" s="47" t="s">
        <v>8</v>
      </c>
    </row>
    <row r="330" spans="1:6" x14ac:dyDescent="0.25">
      <c r="A330" s="47" t="s">
        <v>9</v>
      </c>
      <c r="B330" s="163">
        <v>45266</v>
      </c>
      <c r="C330" s="49">
        <v>0.23789351851851853</v>
      </c>
      <c r="D330" s="47" t="s">
        <v>1095</v>
      </c>
      <c r="E330" s="49" t="s">
        <v>7</v>
      </c>
      <c r="F330" s="47" t="s">
        <v>8</v>
      </c>
    </row>
    <row r="331" spans="1:6" x14ac:dyDescent="0.25">
      <c r="A331" s="47" t="s">
        <v>9</v>
      </c>
      <c r="B331" s="163">
        <v>45267</v>
      </c>
      <c r="C331" s="49">
        <v>0.22890046296296296</v>
      </c>
      <c r="D331" s="47" t="s">
        <v>1096</v>
      </c>
      <c r="E331" s="49" t="s">
        <v>7</v>
      </c>
      <c r="F331" s="47" t="s">
        <v>8</v>
      </c>
    </row>
    <row r="332" spans="1:6" x14ac:dyDescent="0.25">
      <c r="A332" s="47" t="s">
        <v>9</v>
      </c>
      <c r="B332" s="163">
        <v>45268</v>
      </c>
      <c r="C332" s="49">
        <v>0.22971064814814815</v>
      </c>
      <c r="D332" s="47" t="s">
        <v>1097</v>
      </c>
      <c r="E332" s="49" t="s">
        <v>7</v>
      </c>
      <c r="F332" s="47" t="s">
        <v>8</v>
      </c>
    </row>
    <row r="333" spans="1:6" x14ac:dyDescent="0.25">
      <c r="A333" s="47" t="s">
        <v>9</v>
      </c>
      <c r="B333" s="163">
        <v>45271</v>
      </c>
      <c r="C333" s="49">
        <v>0.2285300925925926</v>
      </c>
      <c r="D333" s="47" t="s">
        <v>1098</v>
      </c>
      <c r="E333" s="49" t="s">
        <v>7</v>
      </c>
      <c r="F333" s="47" t="s">
        <v>8</v>
      </c>
    </row>
    <row r="334" spans="1:6" x14ac:dyDescent="0.25">
      <c r="A334" s="47" t="s">
        <v>9</v>
      </c>
      <c r="B334" s="163">
        <v>45272</v>
      </c>
      <c r="C334" s="49">
        <v>0.21920138888888888</v>
      </c>
      <c r="D334" s="47" t="s">
        <v>1099</v>
      </c>
      <c r="E334" s="49" t="s">
        <v>7</v>
      </c>
      <c r="F334" s="47" t="s">
        <v>8</v>
      </c>
    </row>
    <row r="335" spans="1:6" x14ac:dyDescent="0.25">
      <c r="A335" s="47" t="s">
        <v>9</v>
      </c>
      <c r="B335" s="163">
        <v>45273</v>
      </c>
      <c r="C335" s="49">
        <v>0.22021990740740741</v>
      </c>
      <c r="D335" s="47" t="s">
        <v>1100</v>
      </c>
      <c r="E335" s="49" t="s">
        <v>7</v>
      </c>
      <c r="F335" s="47" t="s">
        <v>8</v>
      </c>
    </row>
    <row r="336" spans="1:6" x14ac:dyDescent="0.25">
      <c r="A336" s="47" t="s">
        <v>9</v>
      </c>
      <c r="B336" s="163">
        <v>45274</v>
      </c>
      <c r="C336" s="49">
        <v>0.21805555555555556</v>
      </c>
      <c r="D336" s="47" t="s">
        <v>1101</v>
      </c>
      <c r="E336" s="49" t="s">
        <v>7</v>
      </c>
      <c r="F336" s="47" t="s">
        <v>8</v>
      </c>
    </row>
    <row r="337" spans="1:6" x14ac:dyDescent="0.25">
      <c r="A337" s="47" t="s">
        <v>9</v>
      </c>
      <c r="B337" s="163">
        <v>45275</v>
      </c>
      <c r="C337" s="49">
        <v>0.21900462962962963</v>
      </c>
      <c r="D337" s="47" t="s">
        <v>1102</v>
      </c>
      <c r="E337" s="49" t="s">
        <v>7</v>
      </c>
      <c r="F337" s="47" t="s">
        <v>8</v>
      </c>
    </row>
    <row r="338" spans="1:6" x14ac:dyDescent="0.25">
      <c r="A338" s="47" t="s">
        <v>9</v>
      </c>
      <c r="B338" s="163">
        <v>45278</v>
      </c>
      <c r="C338" s="49">
        <v>0.23461805555555557</v>
      </c>
      <c r="D338" s="47" t="s">
        <v>1103</v>
      </c>
      <c r="E338" s="49" t="s">
        <v>7</v>
      </c>
      <c r="F338" s="47" t="s">
        <v>8</v>
      </c>
    </row>
    <row r="339" spans="1:6" x14ac:dyDescent="0.25">
      <c r="A339" s="47" t="s">
        <v>9</v>
      </c>
      <c r="B339" s="163">
        <v>45279</v>
      </c>
      <c r="C339" s="49">
        <v>0.22366898148148148</v>
      </c>
      <c r="D339" s="47" t="s">
        <v>1104</v>
      </c>
      <c r="E339" s="49" t="s">
        <v>7</v>
      </c>
      <c r="F339" s="47" t="s">
        <v>8</v>
      </c>
    </row>
    <row r="340" spans="1:6" x14ac:dyDescent="0.25">
      <c r="A340" s="47" t="s">
        <v>9</v>
      </c>
      <c r="B340" s="163">
        <v>45280</v>
      </c>
      <c r="C340" s="49">
        <v>0.23010416666666667</v>
      </c>
      <c r="D340" s="47" t="s">
        <v>1105</v>
      </c>
      <c r="E340" s="49" t="s">
        <v>7</v>
      </c>
      <c r="F340" s="47" t="s">
        <v>8</v>
      </c>
    </row>
    <row r="341" spans="1:6" x14ac:dyDescent="0.25">
      <c r="A341" s="47" t="s">
        <v>9</v>
      </c>
      <c r="B341" s="163">
        <v>45281</v>
      </c>
      <c r="C341" s="49">
        <v>0.22118055555555555</v>
      </c>
      <c r="D341" s="47" t="s">
        <v>1106</v>
      </c>
      <c r="E341" s="49" t="s">
        <v>7</v>
      </c>
      <c r="F341" s="47" t="s">
        <v>8</v>
      </c>
    </row>
    <row r="342" spans="1:6" x14ac:dyDescent="0.25">
      <c r="A342" s="47" t="s">
        <v>9</v>
      </c>
      <c r="B342" s="163">
        <v>45282</v>
      </c>
      <c r="C342" s="49">
        <v>0.22238425925925925</v>
      </c>
      <c r="D342" s="47" t="s">
        <v>1107</v>
      </c>
      <c r="E342" s="49" t="s">
        <v>7</v>
      </c>
      <c r="F342" s="47" t="s">
        <v>8</v>
      </c>
    </row>
    <row r="343" spans="1:6" x14ac:dyDescent="0.25">
      <c r="A343" s="47" t="s">
        <v>9</v>
      </c>
      <c r="B343" s="163">
        <v>45287</v>
      </c>
      <c r="C343" s="49">
        <v>0.23172453703703705</v>
      </c>
      <c r="D343" s="47" t="s">
        <v>1108</v>
      </c>
      <c r="E343" s="49" t="s">
        <v>7</v>
      </c>
      <c r="F343" s="47" t="s">
        <v>8</v>
      </c>
    </row>
    <row r="344" spans="1:6" x14ac:dyDescent="0.25">
      <c r="A344" s="47" t="s">
        <v>9</v>
      </c>
      <c r="B344" s="163">
        <v>45288</v>
      </c>
      <c r="C344" s="49">
        <v>0.21870370370370371</v>
      </c>
      <c r="D344" s="47" t="s">
        <v>1109</v>
      </c>
      <c r="E344" s="49" t="s">
        <v>7</v>
      </c>
      <c r="F344" s="47" t="s">
        <v>8</v>
      </c>
    </row>
    <row r="345" spans="1:6" x14ac:dyDescent="0.25">
      <c r="A345" s="47" t="s">
        <v>9</v>
      </c>
      <c r="B345" s="163">
        <v>45289</v>
      </c>
      <c r="C345" s="49">
        <v>0.2646412037037037</v>
      </c>
      <c r="D345" s="47" t="s">
        <v>1110</v>
      </c>
      <c r="E345" s="49" t="s">
        <v>7</v>
      </c>
      <c r="F345" s="47" t="s">
        <v>8</v>
      </c>
    </row>
    <row r="346" spans="1:6" x14ac:dyDescent="0.25">
      <c r="A346" s="47" t="s">
        <v>9</v>
      </c>
      <c r="B346" s="163">
        <v>45290</v>
      </c>
      <c r="C346" s="49">
        <v>0.3762847222222222</v>
      </c>
      <c r="D346" s="47" t="s">
        <v>1111</v>
      </c>
      <c r="E346" s="49" t="s">
        <v>7</v>
      </c>
      <c r="F346" s="47" t="s">
        <v>8</v>
      </c>
    </row>
    <row r="347" spans="1:6" x14ac:dyDescent="0.25">
      <c r="A347" s="47" t="s">
        <v>9</v>
      </c>
      <c r="B347" s="163">
        <v>45293</v>
      </c>
      <c r="C347" s="49">
        <v>0.20894675925925923</v>
      </c>
      <c r="D347" s="49" t="s">
        <v>1231</v>
      </c>
      <c r="E347" s="49" t="s">
        <v>7</v>
      </c>
      <c r="F347" s="47" t="s">
        <v>255</v>
      </c>
    </row>
    <row r="348" spans="1:6" x14ac:dyDescent="0.25">
      <c r="A348" s="47" t="s">
        <v>9</v>
      </c>
      <c r="B348" s="163">
        <v>45294</v>
      </c>
      <c r="C348" s="49">
        <v>0.2084027777777778</v>
      </c>
      <c r="D348" s="49" t="s">
        <v>1260</v>
      </c>
      <c r="E348" s="49" t="s">
        <v>7</v>
      </c>
      <c r="F348" s="47" t="s">
        <v>255</v>
      </c>
    </row>
    <row r="349" spans="1:6" x14ac:dyDescent="0.25">
      <c r="A349" s="47" t="s">
        <v>9</v>
      </c>
      <c r="B349" s="163">
        <v>45295</v>
      </c>
      <c r="C349" s="49">
        <v>0.2081712962962963</v>
      </c>
      <c r="D349" s="49" t="s">
        <v>769</v>
      </c>
      <c r="E349" s="49" t="s">
        <v>7</v>
      </c>
      <c r="F349" s="47" t="s">
        <v>255</v>
      </c>
    </row>
    <row r="350" spans="1:6" x14ac:dyDescent="0.25">
      <c r="A350" s="47" t="s">
        <v>9</v>
      </c>
      <c r="B350" s="163">
        <v>45296</v>
      </c>
      <c r="C350" s="49">
        <v>0.20873842592592592</v>
      </c>
      <c r="D350" s="49" t="s">
        <v>564</v>
      </c>
      <c r="E350" s="49" t="s">
        <v>7</v>
      </c>
      <c r="F350" s="47" t="s">
        <v>255</v>
      </c>
    </row>
    <row r="351" spans="1:6" x14ac:dyDescent="0.25">
      <c r="A351" s="47" t="s">
        <v>9</v>
      </c>
      <c r="B351" s="163">
        <v>45299</v>
      </c>
      <c r="C351" s="49">
        <v>0.2102199074074074</v>
      </c>
      <c r="D351" s="49" t="s">
        <v>1023</v>
      </c>
      <c r="E351" s="49" t="s">
        <v>7</v>
      </c>
      <c r="F351" s="47" t="s">
        <v>255</v>
      </c>
    </row>
    <row r="352" spans="1:6" x14ac:dyDescent="0.25">
      <c r="A352" s="47" t="s">
        <v>9</v>
      </c>
      <c r="B352" s="163">
        <v>45300</v>
      </c>
      <c r="C352" s="49">
        <v>0.20964120370370368</v>
      </c>
      <c r="D352" s="49" t="s">
        <v>477</v>
      </c>
      <c r="E352" s="49" t="s">
        <v>7</v>
      </c>
      <c r="F352" s="47" t="s">
        <v>255</v>
      </c>
    </row>
    <row r="353" spans="1:6" x14ac:dyDescent="0.25">
      <c r="A353" s="47" t="s">
        <v>9</v>
      </c>
      <c r="B353" s="163">
        <v>45301</v>
      </c>
      <c r="C353" s="49">
        <v>0.21482638888888891</v>
      </c>
      <c r="D353" s="49" t="s">
        <v>1261</v>
      </c>
      <c r="E353" s="49" t="s">
        <v>7</v>
      </c>
      <c r="F353" s="47" t="s">
        <v>255</v>
      </c>
    </row>
    <row r="354" spans="1:6" x14ac:dyDescent="0.25">
      <c r="A354" s="47" t="s">
        <v>9</v>
      </c>
      <c r="B354" s="163">
        <v>45302</v>
      </c>
      <c r="C354" s="49">
        <v>0.20844907407407409</v>
      </c>
      <c r="D354" s="49" t="s">
        <v>1262</v>
      </c>
      <c r="E354" s="49" t="s">
        <v>7</v>
      </c>
      <c r="F354" s="47" t="s">
        <v>255</v>
      </c>
    </row>
    <row r="355" spans="1:6" x14ac:dyDescent="0.25">
      <c r="A355" s="47" t="s">
        <v>9</v>
      </c>
      <c r="B355" s="163">
        <v>45303</v>
      </c>
      <c r="C355" s="49">
        <v>0.21086805555555554</v>
      </c>
      <c r="D355" s="49" t="s">
        <v>482</v>
      </c>
      <c r="E355" s="49" t="s">
        <v>7</v>
      </c>
      <c r="F355" s="47" t="s">
        <v>255</v>
      </c>
    </row>
    <row r="356" spans="1:6" x14ac:dyDescent="0.25">
      <c r="A356" s="47" t="s">
        <v>9</v>
      </c>
      <c r="B356" s="163">
        <v>45306</v>
      </c>
      <c r="C356" s="49">
        <v>0.26913194444444444</v>
      </c>
      <c r="D356" s="49" t="s">
        <v>1263</v>
      </c>
      <c r="E356" s="49" t="s">
        <v>7</v>
      </c>
      <c r="F356" s="47" t="s">
        <v>255</v>
      </c>
    </row>
    <row r="357" spans="1:6" x14ac:dyDescent="0.25">
      <c r="A357" s="47" t="s">
        <v>9</v>
      </c>
      <c r="B357" s="163">
        <v>45307</v>
      </c>
      <c r="C357" s="49">
        <v>0.25572916666666667</v>
      </c>
      <c r="D357" s="49" t="s">
        <v>1264</v>
      </c>
      <c r="E357" s="49" t="s">
        <v>7</v>
      </c>
      <c r="F357" s="47" t="s">
        <v>255</v>
      </c>
    </row>
    <row r="358" spans="1:6" x14ac:dyDescent="0.25">
      <c r="A358" s="47" t="s">
        <v>9</v>
      </c>
      <c r="B358" s="163">
        <v>45308</v>
      </c>
      <c r="C358" s="49">
        <v>0.21163194444444444</v>
      </c>
      <c r="D358" s="49" t="s">
        <v>1242</v>
      </c>
      <c r="E358" s="49" t="s">
        <v>7</v>
      </c>
      <c r="F358" s="47" t="s">
        <v>255</v>
      </c>
    </row>
    <row r="359" spans="1:6" x14ac:dyDescent="0.25">
      <c r="A359" s="47" t="s">
        <v>9</v>
      </c>
      <c r="B359" s="163">
        <v>45309</v>
      </c>
      <c r="C359" s="49">
        <v>0.21870370370370371</v>
      </c>
      <c r="D359" s="49" t="s">
        <v>564</v>
      </c>
      <c r="E359" s="49" t="s">
        <v>7</v>
      </c>
      <c r="F359" s="47" t="s">
        <v>255</v>
      </c>
    </row>
    <row r="360" spans="1:6" x14ac:dyDescent="0.25">
      <c r="A360" s="47" t="s">
        <v>9</v>
      </c>
      <c r="B360" s="163">
        <v>45310</v>
      </c>
      <c r="C360" s="49">
        <v>0.25925925925925924</v>
      </c>
      <c r="D360" s="49" t="s">
        <v>302</v>
      </c>
      <c r="E360" s="49" t="s">
        <v>7</v>
      </c>
      <c r="F360" s="47" t="s">
        <v>255</v>
      </c>
    </row>
    <row r="361" spans="1:6" x14ac:dyDescent="0.25">
      <c r="A361" s="47" t="s">
        <v>9</v>
      </c>
      <c r="B361" s="163">
        <v>45313</v>
      </c>
      <c r="C361" s="49">
        <v>0.20900462962962962</v>
      </c>
      <c r="D361" s="49" t="s">
        <v>1265</v>
      </c>
      <c r="E361" s="49" t="s">
        <v>7</v>
      </c>
      <c r="F361" s="47" t="s">
        <v>255</v>
      </c>
    </row>
    <row r="362" spans="1:6" x14ac:dyDescent="0.25">
      <c r="A362" s="47" t="s">
        <v>9</v>
      </c>
      <c r="B362" s="163">
        <v>45314</v>
      </c>
      <c r="C362" s="49">
        <v>0.21289351851851854</v>
      </c>
      <c r="D362" s="49" t="s">
        <v>989</v>
      </c>
      <c r="E362" s="49" t="s">
        <v>7</v>
      </c>
      <c r="F362" s="47" t="s">
        <v>255</v>
      </c>
    </row>
    <row r="363" spans="1:6" x14ac:dyDescent="0.25">
      <c r="A363" s="47" t="s">
        <v>9</v>
      </c>
      <c r="B363" s="163">
        <v>45315</v>
      </c>
      <c r="C363" s="49">
        <v>0.20925925925925926</v>
      </c>
      <c r="D363" s="49" t="s">
        <v>563</v>
      </c>
      <c r="E363" s="49" t="s">
        <v>7</v>
      </c>
      <c r="F363" s="47" t="s">
        <v>255</v>
      </c>
    </row>
    <row r="364" spans="1:6" x14ac:dyDescent="0.25">
      <c r="A364" s="47" t="s">
        <v>9</v>
      </c>
      <c r="B364" s="163">
        <v>45316</v>
      </c>
      <c r="C364" s="49">
        <v>0.20969907407407407</v>
      </c>
      <c r="D364" s="49" t="s">
        <v>1022</v>
      </c>
      <c r="E364" s="49" t="s">
        <v>7</v>
      </c>
      <c r="F364" s="47" t="s">
        <v>255</v>
      </c>
    </row>
    <row r="365" spans="1:6" x14ac:dyDescent="0.25">
      <c r="A365" s="47" t="s">
        <v>9</v>
      </c>
      <c r="B365" s="163">
        <v>45317</v>
      </c>
      <c r="C365" s="49">
        <v>0.21422453703703703</v>
      </c>
      <c r="D365" s="49" t="s">
        <v>103</v>
      </c>
      <c r="E365" s="49" t="s">
        <v>7</v>
      </c>
      <c r="F365" s="47" t="s">
        <v>255</v>
      </c>
    </row>
    <row r="366" spans="1:6" x14ac:dyDescent="0.25">
      <c r="A366" s="47" t="s">
        <v>9</v>
      </c>
      <c r="B366" s="163">
        <v>45320</v>
      </c>
      <c r="C366" s="49">
        <v>0.2102199074074074</v>
      </c>
      <c r="D366" s="49" t="s">
        <v>1266</v>
      </c>
      <c r="E366" s="49" t="s">
        <v>7</v>
      </c>
      <c r="F366" s="47" t="s">
        <v>255</v>
      </c>
    </row>
    <row r="367" spans="1:6" x14ac:dyDescent="0.25">
      <c r="A367" s="47" t="s">
        <v>9</v>
      </c>
      <c r="B367" s="163">
        <v>45321</v>
      </c>
      <c r="C367" s="49">
        <v>0.21072916666666666</v>
      </c>
      <c r="D367" s="49" t="s">
        <v>580</v>
      </c>
      <c r="E367" s="49" t="s">
        <v>7</v>
      </c>
      <c r="F367" s="47" t="s">
        <v>255</v>
      </c>
    </row>
    <row r="368" spans="1:6" x14ac:dyDescent="0.25">
      <c r="A368" s="47" t="s">
        <v>9</v>
      </c>
      <c r="B368" s="163">
        <v>45322</v>
      </c>
      <c r="C368" s="49">
        <v>0.21321759259259257</v>
      </c>
      <c r="D368" s="49" t="s">
        <v>1267</v>
      </c>
      <c r="E368" s="49" t="s">
        <v>7</v>
      </c>
      <c r="F368" s="47" t="s">
        <v>255</v>
      </c>
    </row>
    <row r="369" spans="1:6" x14ac:dyDescent="0.25">
      <c r="A369" s="47" t="s">
        <v>9</v>
      </c>
      <c r="B369" s="163">
        <v>45323</v>
      </c>
      <c r="C369" s="49">
        <v>0.21336805555555557</v>
      </c>
      <c r="D369" s="49" t="s">
        <v>1274</v>
      </c>
      <c r="E369" s="49" t="s">
        <v>7</v>
      </c>
      <c r="F369" s="47" t="s">
        <v>255</v>
      </c>
    </row>
    <row r="370" spans="1:6" x14ac:dyDescent="0.25">
      <c r="A370" s="47" t="s">
        <v>9</v>
      </c>
      <c r="B370" s="163">
        <v>45324</v>
      </c>
      <c r="C370" s="49">
        <v>0.2091550925925926</v>
      </c>
      <c r="D370" s="49" t="s">
        <v>1275</v>
      </c>
      <c r="E370" s="49" t="s">
        <v>7</v>
      </c>
      <c r="F370" s="47" t="s">
        <v>255</v>
      </c>
    </row>
    <row r="371" spans="1:6" x14ac:dyDescent="0.25">
      <c r="A371" s="47" t="s">
        <v>9</v>
      </c>
      <c r="B371" s="163">
        <v>45327</v>
      </c>
      <c r="C371" s="49">
        <v>0.21339120370370371</v>
      </c>
      <c r="D371" s="49" t="s">
        <v>984</v>
      </c>
      <c r="E371" s="49" t="s">
        <v>7</v>
      </c>
      <c r="F371" s="47" t="s">
        <v>255</v>
      </c>
    </row>
    <row r="372" spans="1:6" x14ac:dyDescent="0.25">
      <c r="A372" s="47" t="s">
        <v>9</v>
      </c>
      <c r="B372" s="163">
        <v>45328</v>
      </c>
      <c r="C372" s="49">
        <v>0.21034722222222221</v>
      </c>
      <c r="D372" s="49" t="s">
        <v>1276</v>
      </c>
      <c r="E372" s="49" t="s">
        <v>7</v>
      </c>
      <c r="F372" s="47" t="s">
        <v>255</v>
      </c>
    </row>
    <row r="373" spans="1:6" x14ac:dyDescent="0.25">
      <c r="A373" s="47" t="s">
        <v>9</v>
      </c>
      <c r="B373" s="163">
        <v>45329</v>
      </c>
      <c r="C373" s="49">
        <v>0.2091898148148148</v>
      </c>
      <c r="D373" s="49" t="s">
        <v>371</v>
      </c>
      <c r="E373" s="49" t="s">
        <v>7</v>
      </c>
      <c r="F373" s="47" t="s">
        <v>255</v>
      </c>
    </row>
    <row r="374" spans="1:6" x14ac:dyDescent="0.25">
      <c r="A374" s="47" t="s">
        <v>9</v>
      </c>
      <c r="B374" s="163">
        <v>45330</v>
      </c>
      <c r="C374" s="49">
        <v>0.20973379629629629</v>
      </c>
      <c r="D374" s="49" t="s">
        <v>1277</v>
      </c>
      <c r="E374" s="49" t="s">
        <v>7</v>
      </c>
      <c r="F374" s="47" t="s">
        <v>255</v>
      </c>
    </row>
    <row r="375" spans="1:6" x14ac:dyDescent="0.25">
      <c r="A375" s="47" t="s">
        <v>9</v>
      </c>
      <c r="B375" s="163">
        <v>45331</v>
      </c>
      <c r="C375" s="49">
        <v>0.20951388888888889</v>
      </c>
      <c r="D375" s="49" t="s">
        <v>369</v>
      </c>
      <c r="E375" s="49" t="s">
        <v>7</v>
      </c>
      <c r="F375" s="47" t="s">
        <v>255</v>
      </c>
    </row>
    <row r="376" spans="1:6" x14ac:dyDescent="0.25">
      <c r="A376" s="47" t="s">
        <v>9</v>
      </c>
      <c r="B376" s="163">
        <v>45334</v>
      </c>
      <c r="C376" s="49">
        <v>0.2089699074074074</v>
      </c>
      <c r="D376" s="49" t="s">
        <v>1245</v>
      </c>
      <c r="E376" s="49" t="s">
        <v>7</v>
      </c>
      <c r="F376" s="47" t="s">
        <v>255</v>
      </c>
    </row>
    <row r="377" spans="1:6" x14ac:dyDescent="0.25">
      <c r="A377" s="47" t="s">
        <v>9</v>
      </c>
      <c r="B377" s="163">
        <v>45335</v>
      </c>
      <c r="C377" s="49">
        <v>0.21</v>
      </c>
      <c r="D377" s="49" t="s">
        <v>981</v>
      </c>
      <c r="E377" s="49" t="s">
        <v>7</v>
      </c>
      <c r="F377" s="47" t="s">
        <v>255</v>
      </c>
    </row>
    <row r="378" spans="1:6" x14ac:dyDescent="0.25">
      <c r="A378" s="47" t="s">
        <v>9</v>
      </c>
      <c r="B378" s="163">
        <v>45336</v>
      </c>
      <c r="C378" s="49">
        <v>0.2096064814814815</v>
      </c>
      <c r="D378" s="49" t="s">
        <v>1278</v>
      </c>
      <c r="E378" s="49" t="s">
        <v>7</v>
      </c>
      <c r="F378" s="47" t="s">
        <v>255</v>
      </c>
    </row>
    <row r="379" spans="1:6" x14ac:dyDescent="0.25">
      <c r="A379" s="47" t="s">
        <v>9</v>
      </c>
      <c r="B379" s="163">
        <v>45337</v>
      </c>
      <c r="C379" s="49">
        <v>0.20991898148148147</v>
      </c>
      <c r="D379" s="49" t="s">
        <v>919</v>
      </c>
      <c r="E379" s="49" t="s">
        <v>7</v>
      </c>
      <c r="F379" s="47" t="s">
        <v>255</v>
      </c>
    </row>
    <row r="380" spans="1:6" x14ac:dyDescent="0.25">
      <c r="A380" s="47" t="s">
        <v>9</v>
      </c>
      <c r="B380" s="163">
        <v>45338</v>
      </c>
      <c r="C380" s="49">
        <v>0.21072916666666666</v>
      </c>
      <c r="D380" s="49" t="s">
        <v>1279</v>
      </c>
      <c r="E380" s="49" t="s">
        <v>7</v>
      </c>
      <c r="F380" s="47" t="s">
        <v>255</v>
      </c>
    </row>
    <row r="381" spans="1:6" x14ac:dyDescent="0.25">
      <c r="A381" s="47" t="s">
        <v>9</v>
      </c>
      <c r="B381" s="163">
        <v>45339</v>
      </c>
      <c r="C381" s="49">
        <v>0.25592592592592595</v>
      </c>
      <c r="D381" s="49" t="s">
        <v>1280</v>
      </c>
      <c r="E381" s="49" t="s">
        <v>7</v>
      </c>
      <c r="F381" s="47" t="s">
        <v>255</v>
      </c>
    </row>
    <row r="382" spans="1:6" x14ac:dyDescent="0.25">
      <c r="A382" s="47" t="s">
        <v>9</v>
      </c>
      <c r="B382" s="163">
        <v>45341</v>
      </c>
      <c r="C382" s="49">
        <v>0.21326388888888889</v>
      </c>
      <c r="D382" s="49" t="s">
        <v>1281</v>
      </c>
      <c r="E382" s="49" t="s">
        <v>7</v>
      </c>
      <c r="F382" s="47" t="s">
        <v>255</v>
      </c>
    </row>
    <row r="383" spans="1:6" x14ac:dyDescent="0.25">
      <c r="A383" s="47" t="s">
        <v>9</v>
      </c>
      <c r="B383" s="163">
        <v>45342</v>
      </c>
      <c r="C383" s="49">
        <v>0.20851851851851852</v>
      </c>
      <c r="D383" s="49" t="s">
        <v>1024</v>
      </c>
      <c r="E383" s="49" t="s">
        <v>7</v>
      </c>
      <c r="F383" s="47" t="s">
        <v>255</v>
      </c>
    </row>
    <row r="384" spans="1:6" x14ac:dyDescent="0.25">
      <c r="A384" s="47" t="s">
        <v>9</v>
      </c>
      <c r="B384" s="163">
        <v>45343</v>
      </c>
      <c r="C384" s="49">
        <v>0.2106712962962963</v>
      </c>
      <c r="D384" s="49" t="s">
        <v>1034</v>
      </c>
      <c r="E384" s="49" t="s">
        <v>7</v>
      </c>
      <c r="F384" s="47" t="s">
        <v>255</v>
      </c>
    </row>
    <row r="385" spans="1:6" x14ac:dyDescent="0.25">
      <c r="A385" s="47" t="s">
        <v>9</v>
      </c>
      <c r="B385" s="163">
        <v>45344</v>
      </c>
      <c r="C385" s="49">
        <v>0.21289351851851854</v>
      </c>
      <c r="D385" s="49" t="s">
        <v>87</v>
      </c>
      <c r="E385" s="49" t="s">
        <v>7</v>
      </c>
      <c r="F385" s="47" t="s">
        <v>255</v>
      </c>
    </row>
    <row r="386" spans="1:6" x14ac:dyDescent="0.25">
      <c r="A386" s="47" t="s">
        <v>9</v>
      </c>
      <c r="B386" s="163">
        <v>45345</v>
      </c>
      <c r="C386" s="49">
        <v>0.21743055555555557</v>
      </c>
      <c r="D386" s="49" t="s">
        <v>1282</v>
      </c>
      <c r="E386" s="49" t="s">
        <v>7</v>
      </c>
      <c r="F386" s="47" t="s">
        <v>255</v>
      </c>
    </row>
    <row r="387" spans="1:6" x14ac:dyDescent="0.25">
      <c r="A387" s="47" t="s">
        <v>9</v>
      </c>
      <c r="B387" s="163">
        <v>45348</v>
      </c>
      <c r="C387" s="49">
        <v>0.20890046296296297</v>
      </c>
      <c r="D387" s="49" t="s">
        <v>258</v>
      </c>
      <c r="E387" s="49" t="s">
        <v>7</v>
      </c>
      <c r="F387" s="47" t="s">
        <v>255</v>
      </c>
    </row>
    <row r="388" spans="1:6" x14ac:dyDescent="0.25">
      <c r="A388" s="47" t="s">
        <v>9</v>
      </c>
      <c r="B388" s="163">
        <v>45349</v>
      </c>
      <c r="C388" s="49">
        <v>0.2096875</v>
      </c>
      <c r="D388" s="49" t="s">
        <v>1237</v>
      </c>
      <c r="E388" s="49" t="s">
        <v>7</v>
      </c>
      <c r="F388" s="47" t="s">
        <v>255</v>
      </c>
    </row>
    <row r="389" spans="1:6" x14ac:dyDescent="0.25">
      <c r="A389" s="47" t="s">
        <v>9</v>
      </c>
      <c r="B389" s="163">
        <v>45350</v>
      </c>
      <c r="C389" s="49">
        <v>0.21512731481481481</v>
      </c>
      <c r="D389" s="49" t="s">
        <v>1283</v>
      </c>
      <c r="E389" s="49" t="s">
        <v>7</v>
      </c>
      <c r="F389" s="47" t="s">
        <v>255</v>
      </c>
    </row>
    <row r="390" spans="1:6" x14ac:dyDescent="0.25">
      <c r="A390" s="47" t="s">
        <v>9</v>
      </c>
      <c r="B390" s="163">
        <v>45351</v>
      </c>
      <c r="C390" s="49">
        <v>0.20991898148148147</v>
      </c>
      <c r="D390" s="49" t="s">
        <v>254</v>
      </c>
      <c r="E390" s="49" t="s">
        <v>7</v>
      </c>
      <c r="F390" s="47" t="s">
        <v>255</v>
      </c>
    </row>
    <row r="391" spans="1:6" x14ac:dyDescent="0.25">
      <c r="A391" s="47" t="s">
        <v>9</v>
      </c>
      <c r="B391" s="163">
        <v>45352</v>
      </c>
      <c r="C391" s="49">
        <v>0.2086689814814815</v>
      </c>
      <c r="D391" s="49" t="s">
        <v>1374</v>
      </c>
      <c r="E391" s="49" t="s">
        <v>7</v>
      </c>
      <c r="F391" s="47" t="s">
        <v>255</v>
      </c>
    </row>
    <row r="392" spans="1:6" x14ac:dyDescent="0.25">
      <c r="A392" s="47" t="s">
        <v>9</v>
      </c>
      <c r="B392" s="163">
        <v>45355</v>
      </c>
      <c r="C392" s="49">
        <v>0.20909722222222224</v>
      </c>
      <c r="D392" s="49" t="s">
        <v>577</v>
      </c>
      <c r="E392" s="49" t="s">
        <v>7</v>
      </c>
      <c r="F392" s="47" t="s">
        <v>255</v>
      </c>
    </row>
    <row r="393" spans="1:6" x14ac:dyDescent="0.25">
      <c r="A393" s="47" t="s">
        <v>9</v>
      </c>
      <c r="B393" s="163">
        <v>45356</v>
      </c>
      <c r="C393" s="49">
        <v>0.2093865740740741</v>
      </c>
      <c r="D393" s="49" t="s">
        <v>1375</v>
      </c>
      <c r="E393" s="49" t="s">
        <v>7</v>
      </c>
      <c r="F393" s="47" t="s">
        <v>255</v>
      </c>
    </row>
    <row r="394" spans="1:6" x14ac:dyDescent="0.25">
      <c r="A394" s="47" t="s">
        <v>9</v>
      </c>
      <c r="B394" s="163">
        <v>45357</v>
      </c>
      <c r="C394" s="49">
        <v>0.20942129629629627</v>
      </c>
      <c r="D394" s="49" t="s">
        <v>1236</v>
      </c>
      <c r="E394" s="49" t="s">
        <v>7</v>
      </c>
      <c r="F394" s="47" t="s">
        <v>255</v>
      </c>
    </row>
    <row r="395" spans="1:6" x14ac:dyDescent="0.25">
      <c r="A395" s="47" t="s">
        <v>9</v>
      </c>
      <c r="B395" s="163">
        <v>45358</v>
      </c>
      <c r="C395" s="49">
        <v>0.20899305555555556</v>
      </c>
      <c r="D395" s="49" t="s">
        <v>1235</v>
      </c>
      <c r="E395" s="49" t="s">
        <v>7</v>
      </c>
      <c r="F395" s="47" t="s">
        <v>255</v>
      </c>
    </row>
    <row r="396" spans="1:6" x14ac:dyDescent="0.25">
      <c r="A396" s="47" t="s">
        <v>9</v>
      </c>
      <c r="B396" s="163">
        <v>45359</v>
      </c>
      <c r="C396" s="49">
        <v>0.21233796296296295</v>
      </c>
      <c r="D396" s="49" t="s">
        <v>1376</v>
      </c>
      <c r="E396" s="49" t="s">
        <v>7</v>
      </c>
      <c r="F396" s="47" t="s">
        <v>255</v>
      </c>
    </row>
    <row r="397" spans="1:6" x14ac:dyDescent="0.25">
      <c r="A397" s="47" t="s">
        <v>9</v>
      </c>
      <c r="B397" s="163">
        <v>45362</v>
      </c>
      <c r="C397" s="49">
        <v>0.21155092592592592</v>
      </c>
      <c r="D397" s="49" t="s">
        <v>1377</v>
      </c>
      <c r="E397" s="49" t="s">
        <v>7</v>
      </c>
      <c r="F397" s="47" t="s">
        <v>255</v>
      </c>
    </row>
    <row r="398" spans="1:6" x14ac:dyDescent="0.25">
      <c r="A398" s="47" t="s">
        <v>9</v>
      </c>
      <c r="B398" s="163">
        <v>45363</v>
      </c>
      <c r="C398" s="49">
        <v>0.24219907407407407</v>
      </c>
      <c r="D398" s="49" t="s">
        <v>605</v>
      </c>
      <c r="E398" s="49" t="s">
        <v>7</v>
      </c>
      <c r="F398" s="47" t="s">
        <v>255</v>
      </c>
    </row>
    <row r="399" spans="1:6" x14ac:dyDescent="0.25">
      <c r="A399" s="47" t="s">
        <v>9</v>
      </c>
      <c r="B399" s="163">
        <v>45364</v>
      </c>
      <c r="C399" s="49">
        <v>0.21232638888888888</v>
      </c>
      <c r="D399" s="49" t="s">
        <v>1236</v>
      </c>
      <c r="E399" s="49" t="s">
        <v>7</v>
      </c>
      <c r="F399" s="47" t="s">
        <v>255</v>
      </c>
    </row>
    <row r="400" spans="1:6" x14ac:dyDescent="0.25">
      <c r="A400" s="47" t="s">
        <v>9</v>
      </c>
      <c r="B400" s="163">
        <v>45365</v>
      </c>
      <c r="C400" s="49">
        <v>0.2099537037037037</v>
      </c>
      <c r="D400" s="49" t="s">
        <v>1238</v>
      </c>
      <c r="E400" s="49" t="s">
        <v>7</v>
      </c>
      <c r="F400" s="47" t="s">
        <v>255</v>
      </c>
    </row>
    <row r="401" spans="1:6" x14ac:dyDescent="0.25">
      <c r="A401" s="47" t="s">
        <v>9</v>
      </c>
      <c r="B401" s="163">
        <v>45366</v>
      </c>
      <c r="C401" s="49">
        <v>0.20980324074074075</v>
      </c>
      <c r="D401" s="49" t="s">
        <v>1265</v>
      </c>
      <c r="E401" s="49" t="s">
        <v>7</v>
      </c>
      <c r="F401" s="47" t="s">
        <v>255</v>
      </c>
    </row>
    <row r="402" spans="1:6" x14ac:dyDescent="0.25">
      <c r="A402" s="47" t="s">
        <v>9</v>
      </c>
      <c r="B402" s="163">
        <v>45369</v>
      </c>
      <c r="C402" s="49">
        <v>0.20864583333333334</v>
      </c>
      <c r="D402" s="49" t="s">
        <v>1034</v>
      </c>
      <c r="E402" s="49" t="s">
        <v>7</v>
      </c>
      <c r="F402" s="47" t="s">
        <v>255</v>
      </c>
    </row>
    <row r="403" spans="1:6" x14ac:dyDescent="0.25">
      <c r="A403" s="47" t="s">
        <v>9</v>
      </c>
      <c r="B403" s="163">
        <v>45370</v>
      </c>
      <c r="C403" s="49">
        <v>0.2114236111111111</v>
      </c>
      <c r="D403" s="49" t="s">
        <v>1238</v>
      </c>
      <c r="E403" s="49" t="s">
        <v>7</v>
      </c>
      <c r="F403" s="47" t="s">
        <v>255</v>
      </c>
    </row>
    <row r="404" spans="1:6" x14ac:dyDescent="0.25">
      <c r="A404" s="47" t="s">
        <v>9</v>
      </c>
      <c r="B404" s="163">
        <v>45371</v>
      </c>
      <c r="C404" s="49">
        <v>0.2117013888888889</v>
      </c>
      <c r="D404" s="49" t="s">
        <v>87</v>
      </c>
      <c r="E404" s="49" t="s">
        <v>7</v>
      </c>
      <c r="F404" s="47" t="s">
        <v>255</v>
      </c>
    </row>
    <row r="405" spans="1:6" x14ac:dyDescent="0.25">
      <c r="A405" s="47" t="s">
        <v>9</v>
      </c>
      <c r="B405" s="163">
        <v>45372</v>
      </c>
      <c r="C405" s="49">
        <v>0.21013888888888888</v>
      </c>
      <c r="D405" s="49" t="s">
        <v>563</v>
      </c>
      <c r="E405" s="49" t="s">
        <v>7</v>
      </c>
      <c r="F405" s="47" t="s">
        <v>255</v>
      </c>
    </row>
    <row r="406" spans="1:6" x14ac:dyDescent="0.25">
      <c r="A406" s="47" t="s">
        <v>9</v>
      </c>
      <c r="B406" s="163">
        <v>45373</v>
      </c>
      <c r="C406" s="49">
        <v>0.20923611111111109</v>
      </c>
      <c r="D406" s="49" t="s">
        <v>987</v>
      </c>
      <c r="E406" s="49" t="s">
        <v>7</v>
      </c>
      <c r="F406" s="47" t="s">
        <v>255</v>
      </c>
    </row>
    <row r="407" spans="1:6" x14ac:dyDescent="0.25">
      <c r="A407" s="47" t="s">
        <v>9</v>
      </c>
      <c r="B407" s="163">
        <v>45376</v>
      </c>
      <c r="C407" s="49">
        <v>0.20923611111111109</v>
      </c>
      <c r="D407" s="49" t="s">
        <v>1378</v>
      </c>
      <c r="E407" s="49" t="s">
        <v>7</v>
      </c>
      <c r="F407" s="47" t="s">
        <v>255</v>
      </c>
    </row>
    <row r="408" spans="1:6" x14ac:dyDescent="0.25">
      <c r="A408" s="47" t="s">
        <v>9</v>
      </c>
      <c r="B408" s="163">
        <v>45377</v>
      </c>
      <c r="C408" s="49">
        <v>0.21005787037037038</v>
      </c>
      <c r="D408" s="49" t="s">
        <v>479</v>
      </c>
      <c r="E408" s="49" t="s">
        <v>7</v>
      </c>
      <c r="F408" s="47" t="s">
        <v>255</v>
      </c>
    </row>
    <row r="409" spans="1:6" x14ac:dyDescent="0.25">
      <c r="A409" s="47" t="s">
        <v>9</v>
      </c>
      <c r="B409" s="163">
        <v>45378</v>
      </c>
      <c r="C409" s="49">
        <v>0.21274305555555553</v>
      </c>
      <c r="D409" s="49" t="s">
        <v>1370</v>
      </c>
      <c r="E409" s="49" t="s">
        <v>7</v>
      </c>
      <c r="F409" s="47" t="s">
        <v>255</v>
      </c>
    </row>
    <row r="410" spans="1:6" x14ac:dyDescent="0.25">
      <c r="A410" s="47" t="s">
        <v>9</v>
      </c>
      <c r="B410" s="163">
        <v>45379</v>
      </c>
      <c r="C410" s="49">
        <v>0.21297453703703703</v>
      </c>
      <c r="D410" s="49" t="s">
        <v>1379</v>
      </c>
      <c r="E410" s="49" t="s">
        <v>7</v>
      </c>
      <c r="F410" s="47" t="s">
        <v>255</v>
      </c>
    </row>
    <row r="411" spans="1:6" x14ac:dyDescent="0.25">
      <c r="A411" s="47" t="s">
        <v>9</v>
      </c>
      <c r="B411" s="163">
        <v>45380</v>
      </c>
      <c r="C411" s="49">
        <v>0.20887731481481484</v>
      </c>
      <c r="D411" s="49" t="s">
        <v>1236</v>
      </c>
      <c r="E411" s="49" t="s">
        <v>7</v>
      </c>
      <c r="F411" s="47" t="s">
        <v>255</v>
      </c>
    </row>
    <row r="412" spans="1:6" x14ac:dyDescent="0.25">
      <c r="A412" s="47" t="s">
        <v>9</v>
      </c>
      <c r="B412" s="163">
        <v>45383</v>
      </c>
      <c r="C412" s="49">
        <v>0.21314814814814817</v>
      </c>
      <c r="D412" s="49" t="s">
        <v>479</v>
      </c>
      <c r="E412" s="49" t="s">
        <v>7</v>
      </c>
      <c r="F412" s="47" t="s">
        <v>255</v>
      </c>
    </row>
    <row r="413" spans="1:6" x14ac:dyDescent="0.25">
      <c r="A413" s="47" t="s">
        <v>9</v>
      </c>
      <c r="B413" s="163">
        <v>45384</v>
      </c>
      <c r="C413" s="49">
        <v>0.20879629629629629</v>
      </c>
      <c r="D413" s="49" t="s">
        <v>369</v>
      </c>
      <c r="E413" s="49" t="s">
        <v>7</v>
      </c>
      <c r="F413" s="47" t="s">
        <v>255</v>
      </c>
    </row>
    <row r="414" spans="1:6" x14ac:dyDescent="0.25">
      <c r="A414" s="47" t="s">
        <v>9</v>
      </c>
      <c r="B414" s="163">
        <v>45385</v>
      </c>
      <c r="C414" s="49">
        <v>0.20975694444444445</v>
      </c>
      <c r="D414" s="49" t="s">
        <v>1377</v>
      </c>
      <c r="E414" s="49" t="s">
        <v>7</v>
      </c>
      <c r="F414" s="47" t="s">
        <v>255</v>
      </c>
    </row>
    <row r="415" spans="1:6" x14ac:dyDescent="0.25">
      <c r="A415" s="47" t="s">
        <v>9</v>
      </c>
      <c r="B415" s="163">
        <v>45386</v>
      </c>
      <c r="C415" s="49">
        <v>0.20898148148148146</v>
      </c>
      <c r="D415" s="49" t="s">
        <v>572</v>
      </c>
      <c r="E415" s="49" t="s">
        <v>7</v>
      </c>
      <c r="F415" s="47" t="s">
        <v>255</v>
      </c>
    </row>
    <row r="416" spans="1:6" x14ac:dyDescent="0.25">
      <c r="A416" s="47" t="s">
        <v>9</v>
      </c>
      <c r="B416" s="163">
        <v>45387</v>
      </c>
      <c r="C416" s="49">
        <v>0.21064814814814814</v>
      </c>
      <c r="D416" s="49" t="s">
        <v>1042</v>
      </c>
      <c r="E416" s="49" t="s">
        <v>7</v>
      </c>
      <c r="F416" s="47" t="s">
        <v>255</v>
      </c>
    </row>
    <row r="417" spans="1:6" x14ac:dyDescent="0.25">
      <c r="A417" s="47" t="s">
        <v>9</v>
      </c>
      <c r="B417" s="163">
        <v>45390</v>
      </c>
      <c r="C417" s="49">
        <v>0.22724537037037038</v>
      </c>
      <c r="D417" s="49" t="s">
        <v>371</v>
      </c>
      <c r="E417" s="49" t="s">
        <v>7</v>
      </c>
      <c r="F417" s="47" t="s">
        <v>255</v>
      </c>
    </row>
    <row r="418" spans="1:6" x14ac:dyDescent="0.25">
      <c r="A418" s="47" t="s">
        <v>9</v>
      </c>
      <c r="B418" s="163">
        <v>45391</v>
      </c>
      <c r="C418" s="49">
        <v>0.20972222222222223</v>
      </c>
      <c r="D418" s="49" t="s">
        <v>1451</v>
      </c>
      <c r="E418" s="49" t="s">
        <v>7</v>
      </c>
      <c r="F418" s="47" t="s">
        <v>255</v>
      </c>
    </row>
    <row r="419" spans="1:6" x14ac:dyDescent="0.25">
      <c r="A419" s="47" t="s">
        <v>9</v>
      </c>
      <c r="B419" s="163">
        <v>45392</v>
      </c>
      <c r="C419" s="49">
        <v>0.20972222222222223</v>
      </c>
      <c r="D419" s="49" t="s">
        <v>273</v>
      </c>
      <c r="E419" s="49" t="s">
        <v>7</v>
      </c>
      <c r="F419" s="47" t="s">
        <v>255</v>
      </c>
    </row>
    <row r="420" spans="1:6" x14ac:dyDescent="0.25">
      <c r="A420" s="47" t="s">
        <v>9</v>
      </c>
      <c r="B420" s="163">
        <v>45393</v>
      </c>
      <c r="C420" s="49">
        <v>0.20965277777777777</v>
      </c>
      <c r="D420" s="49" t="s">
        <v>988</v>
      </c>
      <c r="E420" s="49" t="s">
        <v>7</v>
      </c>
      <c r="F420" s="47" t="s">
        <v>255</v>
      </c>
    </row>
    <row r="421" spans="1:6" x14ac:dyDescent="0.25">
      <c r="A421" s="47" t="s">
        <v>9</v>
      </c>
      <c r="B421" s="163">
        <v>45394</v>
      </c>
      <c r="C421" s="49">
        <v>0.2102199074074074</v>
      </c>
      <c r="D421" s="49" t="s">
        <v>1452</v>
      </c>
      <c r="E421" s="49" t="s">
        <v>7</v>
      </c>
      <c r="F421" s="47" t="s">
        <v>255</v>
      </c>
    </row>
    <row r="422" spans="1:6" x14ac:dyDescent="0.25">
      <c r="A422" s="47" t="s">
        <v>9</v>
      </c>
      <c r="B422" s="163">
        <v>45397</v>
      </c>
      <c r="C422" s="49">
        <v>0.20983796296296298</v>
      </c>
      <c r="D422" s="49" t="s">
        <v>580</v>
      </c>
      <c r="E422" s="49" t="s">
        <v>7</v>
      </c>
      <c r="F422" s="47" t="s">
        <v>255</v>
      </c>
    </row>
    <row r="423" spans="1:6" x14ac:dyDescent="0.25">
      <c r="A423" s="47" t="s">
        <v>9</v>
      </c>
      <c r="B423" s="163">
        <v>45398</v>
      </c>
      <c r="C423" s="49">
        <v>0.21263888888888891</v>
      </c>
      <c r="D423" s="49" t="s">
        <v>577</v>
      </c>
      <c r="E423" s="49" t="s">
        <v>7</v>
      </c>
      <c r="F423" s="47" t="s">
        <v>255</v>
      </c>
    </row>
    <row r="424" spans="1:6" x14ac:dyDescent="0.25">
      <c r="A424" s="47" t="s">
        <v>9</v>
      </c>
      <c r="B424" s="163">
        <v>45399</v>
      </c>
      <c r="C424" s="49">
        <v>0.2094560185185185</v>
      </c>
      <c r="D424" s="49" t="s">
        <v>1043</v>
      </c>
      <c r="E424" s="49" t="s">
        <v>7</v>
      </c>
      <c r="F424" s="47" t="s">
        <v>255</v>
      </c>
    </row>
    <row r="425" spans="1:6" x14ac:dyDescent="0.25">
      <c r="A425" s="47" t="s">
        <v>9</v>
      </c>
      <c r="B425" s="163">
        <v>45400</v>
      </c>
      <c r="C425" s="49">
        <v>0.21130787037037035</v>
      </c>
      <c r="D425" s="49" t="s">
        <v>606</v>
      </c>
      <c r="E425" s="49" t="s">
        <v>7</v>
      </c>
      <c r="F425" s="47" t="s">
        <v>255</v>
      </c>
    </row>
    <row r="426" spans="1:6" x14ac:dyDescent="0.25">
      <c r="A426" s="47" t="s">
        <v>9</v>
      </c>
      <c r="B426" s="163">
        <v>45401</v>
      </c>
      <c r="C426" s="49">
        <v>0.21262731481481481</v>
      </c>
      <c r="D426" s="49" t="s">
        <v>1248</v>
      </c>
      <c r="E426" s="49" t="s">
        <v>7</v>
      </c>
      <c r="F426" s="47" t="s">
        <v>255</v>
      </c>
    </row>
    <row r="427" spans="1:6" x14ac:dyDescent="0.25">
      <c r="A427" s="47" t="s">
        <v>9</v>
      </c>
      <c r="B427" s="163">
        <v>45404</v>
      </c>
      <c r="C427" s="49">
        <v>0.20900462962962962</v>
      </c>
      <c r="D427" s="49" t="s">
        <v>258</v>
      </c>
      <c r="E427" s="49" t="s">
        <v>7</v>
      </c>
      <c r="F427" s="47" t="s">
        <v>255</v>
      </c>
    </row>
    <row r="428" spans="1:6" x14ac:dyDescent="0.25">
      <c r="A428" s="47" t="s">
        <v>9</v>
      </c>
      <c r="B428" s="163">
        <v>45405</v>
      </c>
      <c r="C428" s="49">
        <v>0.20989583333333331</v>
      </c>
      <c r="D428" s="49" t="s">
        <v>1444</v>
      </c>
      <c r="E428" s="49" t="s">
        <v>7</v>
      </c>
      <c r="F428" s="47" t="s">
        <v>255</v>
      </c>
    </row>
    <row r="429" spans="1:6" x14ac:dyDescent="0.25">
      <c r="A429" s="47" t="s">
        <v>9</v>
      </c>
      <c r="B429" s="163">
        <v>45406</v>
      </c>
      <c r="C429" s="49">
        <v>0.2348726851851852</v>
      </c>
      <c r="D429" s="49" t="s">
        <v>980</v>
      </c>
      <c r="E429" s="49" t="s">
        <v>7</v>
      </c>
      <c r="F429" s="47" t="s">
        <v>255</v>
      </c>
    </row>
    <row r="430" spans="1:6" x14ac:dyDescent="0.25">
      <c r="A430" s="47" t="s">
        <v>9</v>
      </c>
      <c r="B430" s="163">
        <v>45407</v>
      </c>
      <c r="C430" s="49">
        <v>0.20835648148148148</v>
      </c>
      <c r="D430" s="49" t="s">
        <v>1236</v>
      </c>
      <c r="E430" s="49" t="s">
        <v>7</v>
      </c>
      <c r="F430" s="47" t="s">
        <v>255</v>
      </c>
    </row>
    <row r="431" spans="1:6" x14ac:dyDescent="0.25">
      <c r="A431" s="47" t="s">
        <v>9</v>
      </c>
      <c r="B431" s="163">
        <v>45408</v>
      </c>
      <c r="C431" s="49">
        <v>0.20890046296296297</v>
      </c>
      <c r="D431" s="49" t="s">
        <v>1023</v>
      </c>
      <c r="E431" s="49" t="s">
        <v>7</v>
      </c>
      <c r="F431" s="47" t="s">
        <v>255</v>
      </c>
    </row>
    <row r="432" spans="1:6" x14ac:dyDescent="0.25">
      <c r="A432" s="47" t="s">
        <v>9</v>
      </c>
      <c r="B432" s="163">
        <v>45411</v>
      </c>
      <c r="C432" s="49">
        <v>0.21265046296296297</v>
      </c>
      <c r="D432" s="49" t="s">
        <v>920</v>
      </c>
      <c r="E432" s="49" t="s">
        <v>7</v>
      </c>
      <c r="F432" s="47" t="s">
        <v>255</v>
      </c>
    </row>
    <row r="433" spans="1:6" x14ac:dyDescent="0.25">
      <c r="A433" s="47" t="s">
        <v>9</v>
      </c>
      <c r="B433" s="163">
        <v>45412</v>
      </c>
      <c r="C433" s="49">
        <v>0.21314814814814817</v>
      </c>
      <c r="D433" s="49" t="s">
        <v>479</v>
      </c>
      <c r="E433" s="49" t="s">
        <v>7</v>
      </c>
      <c r="F433" s="47" t="s">
        <v>255</v>
      </c>
    </row>
    <row r="434" spans="1:6" x14ac:dyDescent="0.25">
      <c r="A434" s="47" t="s">
        <v>9</v>
      </c>
      <c r="B434" s="163">
        <v>45413</v>
      </c>
      <c r="C434" s="49">
        <v>0.21018518518518517</v>
      </c>
      <c r="D434" s="49" t="s">
        <v>580</v>
      </c>
      <c r="E434" s="49" t="s">
        <v>7</v>
      </c>
      <c r="F434" s="47" t="s">
        <v>255</v>
      </c>
    </row>
    <row r="435" spans="1:6" x14ac:dyDescent="0.25">
      <c r="A435" s="47" t="s">
        <v>9</v>
      </c>
      <c r="B435" s="163">
        <v>45414</v>
      </c>
      <c r="C435" s="49">
        <v>0.20932870370370371</v>
      </c>
      <c r="D435" s="49" t="s">
        <v>369</v>
      </c>
      <c r="E435" s="49" t="s">
        <v>7</v>
      </c>
      <c r="F435" s="47" t="s">
        <v>255</v>
      </c>
    </row>
    <row r="436" spans="1:6" x14ac:dyDescent="0.25">
      <c r="A436" s="47" t="s">
        <v>9</v>
      </c>
      <c r="B436" s="163">
        <v>45415</v>
      </c>
      <c r="C436" s="49">
        <v>0.21008101851851854</v>
      </c>
      <c r="D436" s="49" t="s">
        <v>363</v>
      </c>
      <c r="E436" s="49" t="s">
        <v>7</v>
      </c>
      <c r="F436" s="47" t="s">
        <v>255</v>
      </c>
    </row>
    <row r="437" spans="1:6" x14ac:dyDescent="0.25">
      <c r="A437" s="47" t="s">
        <v>9</v>
      </c>
      <c r="B437" s="163">
        <v>45418</v>
      </c>
      <c r="C437" s="49">
        <v>0.25716435185185188</v>
      </c>
      <c r="D437" s="49" t="s">
        <v>1252</v>
      </c>
      <c r="E437" s="49" t="s">
        <v>7</v>
      </c>
      <c r="F437" s="47" t="s">
        <v>255</v>
      </c>
    </row>
    <row r="438" spans="1:6" x14ac:dyDescent="0.25">
      <c r="A438" s="47" t="s">
        <v>9</v>
      </c>
      <c r="B438" s="163">
        <v>45419</v>
      </c>
      <c r="C438" s="49">
        <v>0.20930555555555555</v>
      </c>
      <c r="D438" s="49" t="s">
        <v>1504</v>
      </c>
      <c r="E438" s="49" t="s">
        <v>7</v>
      </c>
      <c r="F438" s="47" t="s">
        <v>255</v>
      </c>
    </row>
    <row r="439" spans="1:6" x14ac:dyDescent="0.25">
      <c r="A439" s="47" t="s">
        <v>9</v>
      </c>
      <c r="B439" s="163">
        <v>45420</v>
      </c>
      <c r="C439" s="49">
        <v>0.21068287037037037</v>
      </c>
      <c r="D439" s="49" t="s">
        <v>1023</v>
      </c>
      <c r="E439" s="49" t="s">
        <v>7</v>
      </c>
      <c r="F439" s="47" t="s">
        <v>255</v>
      </c>
    </row>
    <row r="440" spans="1:6" x14ac:dyDescent="0.25">
      <c r="A440" s="47" t="s">
        <v>9</v>
      </c>
      <c r="B440" s="163">
        <v>45421</v>
      </c>
      <c r="C440" s="49">
        <v>0.22622685185185185</v>
      </c>
      <c r="D440" s="49" t="s">
        <v>1372</v>
      </c>
      <c r="E440" s="49" t="s">
        <v>7</v>
      </c>
      <c r="F440" s="47" t="s">
        <v>255</v>
      </c>
    </row>
    <row r="441" spans="1:6" x14ac:dyDescent="0.25">
      <c r="A441" s="47" t="s">
        <v>9</v>
      </c>
      <c r="B441" s="163">
        <v>45422</v>
      </c>
      <c r="C441" s="49">
        <v>0.21592592592592594</v>
      </c>
      <c r="D441" s="49" t="s">
        <v>1505</v>
      </c>
      <c r="E441" s="49" t="s">
        <v>7</v>
      </c>
      <c r="F441" s="47" t="s">
        <v>255</v>
      </c>
    </row>
    <row r="442" spans="1:6" x14ac:dyDescent="0.25">
      <c r="A442" s="47" t="s">
        <v>9</v>
      </c>
      <c r="B442" s="163">
        <v>45425</v>
      </c>
      <c r="C442" s="49">
        <v>0.21186342592592591</v>
      </c>
      <c r="D442" s="49" t="s">
        <v>1506</v>
      </c>
      <c r="E442" s="49" t="s">
        <v>7</v>
      </c>
      <c r="F442" s="47" t="s">
        <v>255</v>
      </c>
    </row>
    <row r="443" spans="1:6" x14ac:dyDescent="0.25">
      <c r="A443" s="47" t="s">
        <v>9</v>
      </c>
      <c r="B443" s="163">
        <v>45426</v>
      </c>
      <c r="C443" s="49">
        <v>0.22052083333333336</v>
      </c>
      <c r="D443" s="49" t="s">
        <v>1235</v>
      </c>
      <c r="E443" s="49" t="s">
        <v>7</v>
      </c>
      <c r="F443" s="47" t="s">
        <v>255</v>
      </c>
    </row>
    <row r="444" spans="1:6" x14ac:dyDescent="0.25">
      <c r="A444" s="47" t="s">
        <v>9</v>
      </c>
      <c r="B444" s="163">
        <v>45427</v>
      </c>
      <c r="C444" s="49">
        <v>0.21164351851851851</v>
      </c>
      <c r="D444" s="49" t="s">
        <v>762</v>
      </c>
      <c r="E444" s="49" t="s">
        <v>7</v>
      </c>
      <c r="F444" s="47" t="s">
        <v>255</v>
      </c>
    </row>
    <row r="445" spans="1:6" x14ac:dyDescent="0.25">
      <c r="A445" s="47" t="s">
        <v>9</v>
      </c>
      <c r="B445" s="163">
        <v>45428</v>
      </c>
      <c r="C445" s="49">
        <v>0.20971064814814813</v>
      </c>
      <c r="D445" s="49" t="s">
        <v>1246</v>
      </c>
      <c r="E445" s="49" t="s">
        <v>7</v>
      </c>
      <c r="F445" s="47" t="s">
        <v>255</v>
      </c>
    </row>
    <row r="446" spans="1:6" x14ac:dyDescent="0.25">
      <c r="A446" s="47" t="s">
        <v>9</v>
      </c>
      <c r="B446" s="163">
        <v>45429</v>
      </c>
      <c r="C446" s="49">
        <v>0.20902777777777778</v>
      </c>
      <c r="D446" s="49" t="s">
        <v>1442</v>
      </c>
      <c r="E446" s="49" t="s">
        <v>7</v>
      </c>
      <c r="F446" s="47" t="s">
        <v>255</v>
      </c>
    </row>
    <row r="447" spans="1:6" x14ac:dyDescent="0.25">
      <c r="A447" s="47" t="s">
        <v>9</v>
      </c>
      <c r="B447" s="163">
        <v>45432</v>
      </c>
      <c r="C447" s="49">
        <v>0.21069444444444443</v>
      </c>
      <c r="D447" s="49" t="s">
        <v>1507</v>
      </c>
      <c r="E447" s="49" t="s">
        <v>7</v>
      </c>
      <c r="F447" s="47" t="s">
        <v>255</v>
      </c>
    </row>
    <row r="448" spans="1:6" x14ac:dyDescent="0.25">
      <c r="A448" s="47" t="s">
        <v>9</v>
      </c>
      <c r="B448" s="163">
        <v>45433</v>
      </c>
      <c r="C448" s="49">
        <v>0.21041666666666667</v>
      </c>
      <c r="D448" s="49" t="s">
        <v>577</v>
      </c>
      <c r="E448" s="49" t="s">
        <v>7</v>
      </c>
      <c r="F448" s="47" t="s">
        <v>255</v>
      </c>
    </row>
    <row r="449" spans="1:6" x14ac:dyDescent="0.25">
      <c r="A449" s="47" t="s">
        <v>9</v>
      </c>
      <c r="B449" s="163">
        <v>45434</v>
      </c>
      <c r="C449" s="49">
        <v>0.22826388888888891</v>
      </c>
      <c r="D449" s="49" t="s">
        <v>1501</v>
      </c>
      <c r="E449" s="49" t="s">
        <v>7</v>
      </c>
      <c r="F449" s="47" t="s">
        <v>255</v>
      </c>
    </row>
    <row r="450" spans="1:6" x14ac:dyDescent="0.25">
      <c r="A450" s="47" t="s">
        <v>9</v>
      </c>
      <c r="B450" s="163">
        <v>45435</v>
      </c>
      <c r="C450" s="49">
        <v>0.20916666666666664</v>
      </c>
      <c r="D450" s="49" t="s">
        <v>1508</v>
      </c>
      <c r="E450" s="49" t="s">
        <v>7</v>
      </c>
      <c r="F450" s="47" t="s">
        <v>255</v>
      </c>
    </row>
    <row r="451" spans="1:6" x14ac:dyDescent="0.25">
      <c r="A451" s="47" t="s">
        <v>9</v>
      </c>
      <c r="B451" s="163">
        <v>45436</v>
      </c>
      <c r="C451" s="49">
        <v>0.21127314814814815</v>
      </c>
      <c r="D451" s="49" t="s">
        <v>555</v>
      </c>
      <c r="E451" s="49" t="s">
        <v>7</v>
      </c>
      <c r="F451" s="47" t="s">
        <v>255</v>
      </c>
    </row>
    <row r="452" spans="1:6" x14ac:dyDescent="0.25">
      <c r="A452" s="47" t="s">
        <v>9</v>
      </c>
      <c r="B452" s="163">
        <v>45440</v>
      </c>
      <c r="C452" s="49">
        <v>0.20966435185185184</v>
      </c>
      <c r="D452" s="49" t="s">
        <v>1509</v>
      </c>
      <c r="E452" s="49" t="s">
        <v>7</v>
      </c>
      <c r="F452" s="47" t="s">
        <v>255</v>
      </c>
    </row>
    <row r="453" spans="1:6" x14ac:dyDescent="0.25">
      <c r="A453" s="47" t="s">
        <v>9</v>
      </c>
      <c r="B453" s="163">
        <v>45441</v>
      </c>
      <c r="C453" s="49">
        <v>0.21052083333333335</v>
      </c>
      <c r="D453" s="49" t="s">
        <v>1510</v>
      </c>
      <c r="E453" s="49" t="s">
        <v>7</v>
      </c>
      <c r="F453" s="47" t="s">
        <v>255</v>
      </c>
    </row>
    <row r="454" spans="1:6" x14ac:dyDescent="0.25">
      <c r="A454" s="47" t="s">
        <v>9</v>
      </c>
      <c r="B454" s="163">
        <v>45442</v>
      </c>
      <c r="C454" s="49">
        <v>0.2096875</v>
      </c>
      <c r="D454" s="49" t="s">
        <v>1250</v>
      </c>
      <c r="E454" s="49" t="s">
        <v>7</v>
      </c>
      <c r="F454" s="47" t="s">
        <v>255</v>
      </c>
    </row>
    <row r="455" spans="1:6" x14ac:dyDescent="0.25">
      <c r="A455" s="47" t="s">
        <v>9</v>
      </c>
      <c r="B455" s="163">
        <v>45443</v>
      </c>
      <c r="C455" s="49">
        <v>0.20905092592592592</v>
      </c>
      <c r="D455" s="49" t="s">
        <v>1370</v>
      </c>
      <c r="E455" s="49" t="s">
        <v>7</v>
      </c>
      <c r="F455" s="47" t="s">
        <v>255</v>
      </c>
    </row>
    <row r="456" spans="1:6" x14ac:dyDescent="0.25">
      <c r="A456" s="47" t="s">
        <v>9</v>
      </c>
      <c r="B456" s="163">
        <v>45444</v>
      </c>
      <c r="C456" s="49">
        <v>0.43380787037037033</v>
      </c>
      <c r="D456" s="49" t="s">
        <v>1558</v>
      </c>
      <c r="E456" s="49" t="s">
        <v>7</v>
      </c>
      <c r="F456" s="47" t="s">
        <v>255</v>
      </c>
    </row>
    <row r="457" spans="1:6" x14ac:dyDescent="0.25">
      <c r="A457" s="47" t="s">
        <v>9</v>
      </c>
      <c r="B457" s="163">
        <v>45446</v>
      </c>
      <c r="C457" s="49">
        <v>0.20907407407407408</v>
      </c>
      <c r="D457" s="49" t="s">
        <v>1559</v>
      </c>
      <c r="E457" s="49" t="s">
        <v>7</v>
      </c>
      <c r="F457" s="47" t="s">
        <v>255</v>
      </c>
    </row>
    <row r="458" spans="1:6" x14ac:dyDescent="0.25">
      <c r="A458" s="47" t="s">
        <v>9</v>
      </c>
      <c r="B458" s="163">
        <v>45447</v>
      </c>
      <c r="C458" s="49">
        <v>0.20935185185185187</v>
      </c>
      <c r="D458" s="49" t="s">
        <v>775</v>
      </c>
      <c r="E458" s="49" t="s">
        <v>7</v>
      </c>
      <c r="F458" s="47" t="s">
        <v>255</v>
      </c>
    </row>
    <row r="459" spans="1:6" x14ac:dyDescent="0.25">
      <c r="A459" s="47" t="s">
        <v>9</v>
      </c>
      <c r="B459" s="163">
        <v>45448</v>
      </c>
      <c r="C459" s="49">
        <v>0.20898148148148146</v>
      </c>
      <c r="D459" s="49" t="s">
        <v>1022</v>
      </c>
      <c r="E459" s="49" t="s">
        <v>7</v>
      </c>
      <c r="F459" s="47" t="s">
        <v>255</v>
      </c>
    </row>
    <row r="460" spans="1:6" x14ac:dyDescent="0.25">
      <c r="A460" s="47" t="s">
        <v>9</v>
      </c>
      <c r="B460" s="163">
        <v>45449</v>
      </c>
      <c r="C460" s="49">
        <v>0.20899305555555556</v>
      </c>
      <c r="D460" s="49" t="s">
        <v>1560</v>
      </c>
      <c r="E460" s="49" t="s">
        <v>7</v>
      </c>
      <c r="F460" s="47" t="s">
        <v>255</v>
      </c>
    </row>
    <row r="461" spans="1:6" x14ac:dyDescent="0.25">
      <c r="A461" s="47" t="s">
        <v>9</v>
      </c>
      <c r="B461" s="163">
        <v>45450</v>
      </c>
      <c r="C461" s="49">
        <v>0.20900462962962962</v>
      </c>
      <c r="D461" s="49" t="s">
        <v>1561</v>
      </c>
      <c r="E461" s="49" t="s">
        <v>7</v>
      </c>
      <c r="F461" s="47" t="s">
        <v>255</v>
      </c>
    </row>
    <row r="462" spans="1:6" x14ac:dyDescent="0.25">
      <c r="A462" s="47" t="s">
        <v>9</v>
      </c>
      <c r="B462" s="163">
        <v>45453</v>
      </c>
      <c r="C462" s="49">
        <v>0.20935185185185187</v>
      </c>
      <c r="D462" s="49" t="s">
        <v>672</v>
      </c>
      <c r="E462" s="49" t="s">
        <v>7</v>
      </c>
      <c r="F462" s="47" t="s">
        <v>255</v>
      </c>
    </row>
    <row r="463" spans="1:6" x14ac:dyDescent="0.25">
      <c r="A463" s="47" t="s">
        <v>9</v>
      </c>
      <c r="B463" s="163">
        <v>45454</v>
      </c>
      <c r="C463" s="49">
        <v>0.20902777777777778</v>
      </c>
      <c r="D463" s="49" t="s">
        <v>1023</v>
      </c>
      <c r="E463" s="49" t="s">
        <v>7</v>
      </c>
      <c r="F463" s="47" t="s">
        <v>255</v>
      </c>
    </row>
    <row r="464" spans="1:6" x14ac:dyDescent="0.25">
      <c r="A464" s="47" t="s">
        <v>9</v>
      </c>
      <c r="B464" s="163">
        <v>45455</v>
      </c>
      <c r="C464" s="49">
        <v>0.20879629629629629</v>
      </c>
      <c r="D464" s="49" t="s">
        <v>1562</v>
      </c>
      <c r="E464" s="49" t="s">
        <v>7</v>
      </c>
      <c r="F464" s="47" t="s">
        <v>255</v>
      </c>
    </row>
    <row r="465" spans="1:6" x14ac:dyDescent="0.25">
      <c r="A465" s="47" t="s">
        <v>9</v>
      </c>
      <c r="B465" s="163">
        <v>45456</v>
      </c>
      <c r="C465" s="49">
        <v>0.20863425925925927</v>
      </c>
      <c r="D465" s="49" t="s">
        <v>1448</v>
      </c>
      <c r="E465" s="49" t="s">
        <v>7</v>
      </c>
      <c r="F465" s="47" t="s">
        <v>255</v>
      </c>
    </row>
    <row r="466" spans="1:6" x14ac:dyDescent="0.25">
      <c r="A466" s="47" t="s">
        <v>9</v>
      </c>
      <c r="B466" s="163">
        <v>45457</v>
      </c>
      <c r="C466" s="49">
        <v>0.2094560185185185</v>
      </c>
      <c r="D466" s="49" t="s">
        <v>257</v>
      </c>
      <c r="E466" s="49" t="s">
        <v>7</v>
      </c>
      <c r="F466" s="47" t="s">
        <v>255</v>
      </c>
    </row>
    <row r="467" spans="1:6" x14ac:dyDescent="0.25">
      <c r="A467" s="47" t="s">
        <v>9</v>
      </c>
      <c r="B467" s="163">
        <v>45460</v>
      </c>
      <c r="C467" s="49">
        <v>0.21054398148148148</v>
      </c>
      <c r="D467" s="49" t="s">
        <v>1563</v>
      </c>
      <c r="E467" s="49" t="s">
        <v>7</v>
      </c>
      <c r="F467" s="47" t="s">
        <v>255</v>
      </c>
    </row>
    <row r="468" spans="1:6" x14ac:dyDescent="0.25">
      <c r="A468" s="47" t="s">
        <v>9</v>
      </c>
      <c r="B468" s="163">
        <v>45461</v>
      </c>
      <c r="C468" s="49">
        <v>0.21026620370370372</v>
      </c>
      <c r="D468" s="49" t="s">
        <v>1378</v>
      </c>
      <c r="E468" s="49" t="s">
        <v>7</v>
      </c>
      <c r="F468" s="47" t="s">
        <v>255</v>
      </c>
    </row>
    <row r="469" spans="1:6" x14ac:dyDescent="0.25">
      <c r="A469" s="47" t="s">
        <v>9</v>
      </c>
      <c r="B469" s="163">
        <v>45462</v>
      </c>
      <c r="C469" s="49">
        <v>0.20833333333333334</v>
      </c>
      <c r="D469" s="49" t="s">
        <v>1451</v>
      </c>
      <c r="E469" s="49" t="s">
        <v>7</v>
      </c>
      <c r="F469" s="47" t="s">
        <v>255</v>
      </c>
    </row>
    <row r="470" spans="1:6" x14ac:dyDescent="0.25">
      <c r="A470" s="47" t="s">
        <v>9</v>
      </c>
      <c r="B470" s="163">
        <v>45463</v>
      </c>
      <c r="C470" s="49">
        <v>0.20922453703703703</v>
      </c>
      <c r="D470" s="49" t="s">
        <v>1451</v>
      </c>
      <c r="E470" s="49" t="s">
        <v>7</v>
      </c>
      <c r="F470" s="47" t="s">
        <v>255</v>
      </c>
    </row>
    <row r="471" spans="1:6" x14ac:dyDescent="0.25">
      <c r="A471" s="47" t="s">
        <v>9</v>
      </c>
      <c r="B471" s="163">
        <v>45464</v>
      </c>
      <c r="C471" s="49">
        <v>0.20917824074074073</v>
      </c>
      <c r="D471" s="49" t="s">
        <v>1267</v>
      </c>
      <c r="E471" s="49" t="s">
        <v>7</v>
      </c>
      <c r="F471" s="47" t="s">
        <v>255</v>
      </c>
    </row>
    <row r="472" spans="1:6" x14ac:dyDescent="0.25">
      <c r="A472" s="47" t="s">
        <v>9</v>
      </c>
      <c r="B472" s="163">
        <v>45467</v>
      </c>
      <c r="C472" s="49">
        <v>0.20958333333333334</v>
      </c>
      <c r="D472" s="49" t="s">
        <v>606</v>
      </c>
      <c r="E472" s="49" t="s">
        <v>7</v>
      </c>
      <c r="F472" s="47" t="s">
        <v>255</v>
      </c>
    </row>
    <row r="473" spans="1:6" x14ac:dyDescent="0.25">
      <c r="A473" s="47" t="s">
        <v>9</v>
      </c>
      <c r="B473" s="163">
        <v>45468</v>
      </c>
      <c r="C473" s="49">
        <v>0.21005787037037038</v>
      </c>
      <c r="D473" s="49" t="s">
        <v>1250</v>
      </c>
      <c r="E473" s="49" t="s">
        <v>7</v>
      </c>
      <c r="F473" s="47" t="s">
        <v>255</v>
      </c>
    </row>
    <row r="474" spans="1:6" x14ac:dyDescent="0.25">
      <c r="A474" s="47" t="s">
        <v>9</v>
      </c>
      <c r="B474" s="163">
        <v>45469</v>
      </c>
      <c r="C474" s="49">
        <v>0.20996527777777776</v>
      </c>
      <c r="D474" s="49" t="s">
        <v>1258</v>
      </c>
      <c r="E474" s="49" t="s">
        <v>7</v>
      </c>
      <c r="F474" s="47" t="s">
        <v>255</v>
      </c>
    </row>
    <row r="475" spans="1:6" x14ac:dyDescent="0.25">
      <c r="A475" s="47" t="s">
        <v>9</v>
      </c>
      <c r="B475" s="163">
        <v>45470</v>
      </c>
      <c r="C475" s="49">
        <v>0.20908564814814815</v>
      </c>
      <c r="D475" s="49" t="s">
        <v>1564</v>
      </c>
      <c r="E475" s="49" t="s">
        <v>7</v>
      </c>
      <c r="F475" s="47" t="s">
        <v>255</v>
      </c>
    </row>
    <row r="476" spans="1:6" x14ac:dyDescent="0.25">
      <c r="A476" s="47" t="s">
        <v>9</v>
      </c>
      <c r="B476" s="163">
        <v>45471</v>
      </c>
      <c r="C476" s="49">
        <v>0.20371527777777776</v>
      </c>
      <c r="D476" s="49" t="s">
        <v>1565</v>
      </c>
      <c r="E476" s="49" t="s">
        <v>7</v>
      </c>
      <c r="F476" s="47" t="s">
        <v>255</v>
      </c>
    </row>
    <row r="477" spans="1:6" x14ac:dyDescent="0.25">
      <c r="A477" s="47" t="s">
        <v>9</v>
      </c>
      <c r="B477" s="163">
        <v>45474</v>
      </c>
      <c r="C477" s="49">
        <v>0.20931712962962964</v>
      </c>
      <c r="D477" s="49" t="s">
        <v>1237</v>
      </c>
      <c r="E477" s="49" t="s">
        <v>7</v>
      </c>
      <c r="F477" s="47" t="s">
        <v>255</v>
      </c>
    </row>
    <row r="478" spans="1:6" x14ac:dyDescent="0.25">
      <c r="A478" s="47" t="s">
        <v>9</v>
      </c>
      <c r="B478" s="163">
        <v>45475</v>
      </c>
      <c r="C478" s="49">
        <v>0.20972222222222223</v>
      </c>
      <c r="D478" s="49" t="s">
        <v>986</v>
      </c>
      <c r="E478" s="49" t="s">
        <v>7</v>
      </c>
      <c r="F478" s="47" t="s">
        <v>255</v>
      </c>
    </row>
    <row r="479" spans="1:6" x14ac:dyDescent="0.25">
      <c r="A479" s="47" t="s">
        <v>9</v>
      </c>
      <c r="B479" s="163">
        <v>45476</v>
      </c>
      <c r="C479" s="49">
        <v>0.20949074074074073</v>
      </c>
      <c r="D479" s="49" t="s">
        <v>919</v>
      </c>
      <c r="E479" s="49" t="s">
        <v>7</v>
      </c>
      <c r="F479" s="47" t="s">
        <v>255</v>
      </c>
    </row>
    <row r="480" spans="1:6" x14ac:dyDescent="0.25">
      <c r="A480" s="47" t="s">
        <v>9</v>
      </c>
      <c r="B480" s="163">
        <v>45478</v>
      </c>
      <c r="C480" s="49">
        <v>0.20927083333333332</v>
      </c>
      <c r="D480" s="49" t="s">
        <v>1643</v>
      </c>
      <c r="E480" s="49" t="s">
        <v>7</v>
      </c>
      <c r="F480" s="47" t="s">
        <v>255</v>
      </c>
    </row>
    <row r="481" spans="1:6" x14ac:dyDescent="0.25">
      <c r="A481" s="47" t="s">
        <v>9</v>
      </c>
      <c r="B481" s="163">
        <v>45481</v>
      </c>
      <c r="C481" s="49">
        <v>0.20920138888888887</v>
      </c>
      <c r="D481" s="49" t="s">
        <v>563</v>
      </c>
      <c r="E481" s="49" t="s">
        <v>7</v>
      </c>
      <c r="F481" s="47" t="s">
        <v>255</v>
      </c>
    </row>
    <row r="482" spans="1:6" x14ac:dyDescent="0.25">
      <c r="A482" s="47" t="s">
        <v>9</v>
      </c>
      <c r="B482" s="163">
        <v>45482</v>
      </c>
      <c r="C482" s="49">
        <v>0.20922453703703703</v>
      </c>
      <c r="D482" s="49" t="s">
        <v>1644</v>
      </c>
      <c r="E482" s="49" t="s">
        <v>7</v>
      </c>
      <c r="F482" s="47" t="s">
        <v>255</v>
      </c>
    </row>
    <row r="483" spans="1:6" x14ac:dyDescent="0.25">
      <c r="A483" s="47" t="s">
        <v>9</v>
      </c>
      <c r="B483" s="163">
        <v>45483</v>
      </c>
      <c r="C483" s="49">
        <v>0.2089699074074074</v>
      </c>
      <c r="D483" s="49" t="s">
        <v>570</v>
      </c>
      <c r="E483" s="49" t="s">
        <v>7</v>
      </c>
      <c r="F483" s="47" t="s">
        <v>255</v>
      </c>
    </row>
    <row r="484" spans="1:6" x14ac:dyDescent="0.25">
      <c r="A484" s="47" t="s">
        <v>9</v>
      </c>
      <c r="B484" s="163">
        <v>45484</v>
      </c>
      <c r="C484" s="49">
        <v>0.2112037037037037</v>
      </c>
      <c r="D484" s="49" t="s">
        <v>1446</v>
      </c>
      <c r="E484" s="49" t="s">
        <v>7</v>
      </c>
      <c r="F484" s="47" t="s">
        <v>255</v>
      </c>
    </row>
    <row r="485" spans="1:6" x14ac:dyDescent="0.25">
      <c r="A485" s="47" t="s">
        <v>9</v>
      </c>
      <c r="B485" s="163">
        <v>45485</v>
      </c>
      <c r="C485" s="49">
        <v>0.21074074074074076</v>
      </c>
      <c r="D485" s="49" t="s">
        <v>1277</v>
      </c>
      <c r="E485" s="49" t="s">
        <v>7</v>
      </c>
      <c r="F485" s="47" t="s">
        <v>255</v>
      </c>
    </row>
    <row r="486" spans="1:6" x14ac:dyDescent="0.25">
      <c r="A486" s="47" t="s">
        <v>9</v>
      </c>
      <c r="B486" s="163">
        <v>45488</v>
      </c>
      <c r="C486" s="49">
        <v>0.20905092592592592</v>
      </c>
      <c r="D486" s="49" t="s">
        <v>1267</v>
      </c>
      <c r="E486" s="49" t="s">
        <v>7</v>
      </c>
      <c r="F486" s="47" t="s">
        <v>255</v>
      </c>
    </row>
    <row r="487" spans="1:6" x14ac:dyDescent="0.25">
      <c r="A487" s="47" t="s">
        <v>9</v>
      </c>
      <c r="B487" s="163">
        <v>45489</v>
      </c>
      <c r="C487" s="49">
        <v>0.20902777777777778</v>
      </c>
      <c r="D487" s="49" t="s">
        <v>659</v>
      </c>
      <c r="E487" s="49" t="s">
        <v>7</v>
      </c>
      <c r="F487" s="47" t="s">
        <v>255</v>
      </c>
    </row>
    <row r="488" spans="1:6" x14ac:dyDescent="0.25">
      <c r="A488" s="47" t="s">
        <v>9</v>
      </c>
      <c r="B488" s="163">
        <v>45490</v>
      </c>
      <c r="C488" s="49">
        <v>0.20890046296296297</v>
      </c>
      <c r="D488" s="49" t="s">
        <v>1641</v>
      </c>
      <c r="E488" s="49" t="s">
        <v>7</v>
      </c>
      <c r="F488" s="47" t="s">
        <v>255</v>
      </c>
    </row>
    <row r="489" spans="1:6" x14ac:dyDescent="0.25">
      <c r="A489" s="47" t="s">
        <v>9</v>
      </c>
      <c r="B489" s="163">
        <v>45491</v>
      </c>
      <c r="C489" s="49">
        <v>0.20906250000000001</v>
      </c>
      <c r="D489" s="49" t="s">
        <v>1645</v>
      </c>
      <c r="E489" s="49" t="s">
        <v>7</v>
      </c>
      <c r="F489" s="47" t="s">
        <v>255</v>
      </c>
    </row>
    <row r="490" spans="1:6" x14ac:dyDescent="0.25">
      <c r="A490" s="47" t="s">
        <v>9</v>
      </c>
      <c r="B490" s="163">
        <v>45492</v>
      </c>
      <c r="C490" s="49">
        <v>0.20903935185185185</v>
      </c>
      <c r="D490" s="49" t="s">
        <v>1242</v>
      </c>
      <c r="E490" s="49" t="s">
        <v>7</v>
      </c>
      <c r="F490" s="47" t="s">
        <v>255</v>
      </c>
    </row>
    <row r="491" spans="1:6" x14ac:dyDescent="0.25">
      <c r="A491" s="47" t="s">
        <v>9</v>
      </c>
      <c r="B491" s="163">
        <v>45495</v>
      </c>
      <c r="C491" s="49">
        <v>0.20902777777777778</v>
      </c>
      <c r="D491" s="49" t="s">
        <v>1642</v>
      </c>
      <c r="E491" s="49" t="s">
        <v>7</v>
      </c>
      <c r="F491" s="47" t="s">
        <v>255</v>
      </c>
    </row>
    <row r="492" spans="1:6" x14ac:dyDescent="0.25">
      <c r="A492" s="47" t="s">
        <v>9</v>
      </c>
      <c r="B492" s="163">
        <v>45496</v>
      </c>
      <c r="C492" s="49">
        <v>0.21105324074074075</v>
      </c>
      <c r="D492" s="49" t="s">
        <v>1556</v>
      </c>
      <c r="E492" s="49" t="s">
        <v>7</v>
      </c>
      <c r="F492" s="47" t="s">
        <v>255</v>
      </c>
    </row>
    <row r="493" spans="1:6" x14ac:dyDescent="0.25">
      <c r="A493" s="47" t="s">
        <v>9</v>
      </c>
      <c r="B493" s="163">
        <v>45497</v>
      </c>
      <c r="C493" s="49">
        <v>0.21069444444444443</v>
      </c>
      <c r="D493" s="49" t="s">
        <v>612</v>
      </c>
      <c r="E493" s="49" t="s">
        <v>7</v>
      </c>
      <c r="F493" s="47" t="s">
        <v>255</v>
      </c>
    </row>
    <row r="494" spans="1:6" x14ac:dyDescent="0.25">
      <c r="A494" s="47" t="s">
        <v>9</v>
      </c>
      <c r="B494" s="163">
        <v>45498</v>
      </c>
      <c r="C494" s="49">
        <v>0.21153935185185183</v>
      </c>
      <c r="D494" s="49" t="s">
        <v>258</v>
      </c>
      <c r="E494" s="49" t="s">
        <v>7</v>
      </c>
      <c r="F494" s="47" t="s">
        <v>255</v>
      </c>
    </row>
    <row r="495" spans="1:6" x14ac:dyDescent="0.25">
      <c r="A495" s="47" t="s">
        <v>9</v>
      </c>
      <c r="B495" s="163">
        <v>45499</v>
      </c>
      <c r="C495" s="49">
        <v>0.20979166666666668</v>
      </c>
      <c r="D495" s="49" t="s">
        <v>1646</v>
      </c>
      <c r="E495" s="49" t="s">
        <v>7</v>
      </c>
      <c r="F495" s="47" t="s">
        <v>255</v>
      </c>
    </row>
    <row r="496" spans="1:6" x14ac:dyDescent="0.25">
      <c r="A496" s="47" t="s">
        <v>9</v>
      </c>
      <c r="B496" s="163">
        <v>45502</v>
      </c>
      <c r="C496" s="49">
        <v>0.2089699074074074</v>
      </c>
      <c r="D496" s="49" t="s">
        <v>1256</v>
      </c>
      <c r="E496" s="49" t="s">
        <v>7</v>
      </c>
      <c r="F496" s="47" t="s">
        <v>255</v>
      </c>
    </row>
    <row r="497" spans="1:6" x14ac:dyDescent="0.25">
      <c r="A497" s="47" t="s">
        <v>9</v>
      </c>
      <c r="B497" s="163">
        <v>45503</v>
      </c>
      <c r="C497" s="49">
        <v>0.20909722222222224</v>
      </c>
      <c r="D497" s="49" t="s">
        <v>1508</v>
      </c>
      <c r="E497" s="49" t="s">
        <v>7</v>
      </c>
      <c r="F497" s="47" t="s">
        <v>255</v>
      </c>
    </row>
    <row r="498" spans="1:6" x14ac:dyDescent="0.25">
      <c r="A498" s="47" t="s">
        <v>9</v>
      </c>
      <c r="B498" s="163">
        <v>45504</v>
      </c>
      <c r="C498" s="49">
        <v>0.23893518518518519</v>
      </c>
      <c r="D498" s="49" t="s">
        <v>275</v>
      </c>
      <c r="E498" s="49" t="s">
        <v>7</v>
      </c>
      <c r="F498" s="47" t="s">
        <v>255</v>
      </c>
    </row>
    <row r="499" spans="1:6" x14ac:dyDescent="0.25">
      <c r="A499" s="47" t="s">
        <v>9</v>
      </c>
      <c r="B499" s="163">
        <v>45505</v>
      </c>
      <c r="C499" s="49">
        <v>0.20913194444444447</v>
      </c>
      <c r="D499" s="49" t="s">
        <v>1266</v>
      </c>
      <c r="E499" s="49" t="s">
        <v>7</v>
      </c>
      <c r="F499" s="47" t="s">
        <v>255</v>
      </c>
    </row>
    <row r="500" spans="1:6" x14ac:dyDescent="0.25">
      <c r="A500" s="47" t="s">
        <v>9</v>
      </c>
      <c r="B500" s="163">
        <v>45506</v>
      </c>
      <c r="C500" s="49">
        <v>0.20907407407407408</v>
      </c>
      <c r="D500" s="46" t="s">
        <v>1846</v>
      </c>
      <c r="E500" s="49" t="s">
        <v>7</v>
      </c>
      <c r="F500" s="47" t="s">
        <v>255</v>
      </c>
    </row>
    <row r="501" spans="1:6" x14ac:dyDescent="0.25">
      <c r="A501" s="47" t="s">
        <v>9</v>
      </c>
      <c r="B501" s="163">
        <v>45509</v>
      </c>
      <c r="C501" s="49">
        <v>0.25491898148148145</v>
      </c>
      <c r="D501" s="46" t="s">
        <v>1847</v>
      </c>
      <c r="E501" s="49" t="s">
        <v>7</v>
      </c>
      <c r="F501" s="47" t="s">
        <v>255</v>
      </c>
    </row>
    <row r="502" spans="1:6" x14ac:dyDescent="0.25">
      <c r="A502" s="47" t="s">
        <v>9</v>
      </c>
      <c r="B502" s="163">
        <v>45510</v>
      </c>
      <c r="C502" s="49">
        <v>0.2323726851851852</v>
      </c>
      <c r="D502" s="46" t="s">
        <v>563</v>
      </c>
      <c r="E502" s="49" t="s">
        <v>7</v>
      </c>
      <c r="F502" s="47" t="s">
        <v>255</v>
      </c>
    </row>
    <row r="503" spans="1:6" x14ac:dyDescent="0.25">
      <c r="A503" s="47" t="s">
        <v>9</v>
      </c>
      <c r="B503" s="163">
        <v>45511</v>
      </c>
      <c r="C503" s="49">
        <v>0.23041666666666669</v>
      </c>
      <c r="D503" s="46" t="s">
        <v>1848</v>
      </c>
      <c r="E503" s="49" t="s">
        <v>7</v>
      </c>
      <c r="F503" s="47" t="s">
        <v>255</v>
      </c>
    </row>
    <row r="504" spans="1:6" x14ac:dyDescent="0.25">
      <c r="A504" s="47" t="s">
        <v>9</v>
      </c>
      <c r="B504" s="163">
        <v>45512</v>
      </c>
      <c r="C504" s="49">
        <v>0.22127314814814814</v>
      </c>
      <c r="D504" s="46" t="s">
        <v>663</v>
      </c>
      <c r="E504" s="49" t="s">
        <v>7</v>
      </c>
      <c r="F504" s="47" t="s">
        <v>255</v>
      </c>
    </row>
    <row r="505" spans="1:6" x14ac:dyDescent="0.25">
      <c r="A505" s="47" t="s">
        <v>9</v>
      </c>
      <c r="B505" s="163">
        <v>45513</v>
      </c>
      <c r="C505" s="49">
        <v>0.20901620370370369</v>
      </c>
      <c r="D505" s="46" t="s">
        <v>369</v>
      </c>
      <c r="E505" s="49" t="s">
        <v>7</v>
      </c>
      <c r="F505" s="47" t="s">
        <v>255</v>
      </c>
    </row>
    <row r="506" spans="1:6" x14ac:dyDescent="0.25">
      <c r="A506" s="47" t="s">
        <v>9</v>
      </c>
      <c r="B506" s="163">
        <v>45516</v>
      </c>
      <c r="C506" s="49">
        <v>0.2091898148148148</v>
      </c>
      <c r="D506" s="46" t="s">
        <v>983</v>
      </c>
      <c r="E506" s="49" t="s">
        <v>7</v>
      </c>
      <c r="F506" s="47" t="s">
        <v>255</v>
      </c>
    </row>
    <row r="507" spans="1:6" x14ac:dyDescent="0.25">
      <c r="A507" s="47" t="s">
        <v>9</v>
      </c>
      <c r="B507" s="163">
        <v>45517</v>
      </c>
      <c r="C507" s="49">
        <v>0.20912037037037037</v>
      </c>
      <c r="D507" s="49" t="s">
        <v>1849</v>
      </c>
      <c r="E507" s="49" t="s">
        <v>7</v>
      </c>
      <c r="F507" s="47" t="s">
        <v>255</v>
      </c>
    </row>
    <row r="508" spans="1:6" x14ac:dyDescent="0.25">
      <c r="A508" s="47" t="s">
        <v>9</v>
      </c>
      <c r="B508" s="163">
        <v>45518</v>
      </c>
      <c r="C508" s="49">
        <v>0.2116550925925926</v>
      </c>
      <c r="D508" s="49" t="s">
        <v>580</v>
      </c>
      <c r="E508" s="49" t="s">
        <v>7</v>
      </c>
      <c r="F508" s="47" t="s">
        <v>255</v>
      </c>
    </row>
    <row r="509" spans="1:6" x14ac:dyDescent="0.25">
      <c r="A509" s="47" t="s">
        <v>9</v>
      </c>
      <c r="B509" s="163">
        <v>45519</v>
      </c>
      <c r="C509" s="49">
        <v>0.21255787037037036</v>
      </c>
      <c r="D509" s="46" t="s">
        <v>1026</v>
      </c>
      <c r="E509" s="49" t="s">
        <v>7</v>
      </c>
      <c r="F509" s="47" t="s">
        <v>255</v>
      </c>
    </row>
    <row r="510" spans="1:6" x14ac:dyDescent="0.25">
      <c r="A510" s="47" t="s">
        <v>9</v>
      </c>
      <c r="B510" s="163">
        <v>45520</v>
      </c>
      <c r="C510" s="49">
        <v>0.21395833333333333</v>
      </c>
      <c r="D510" s="46" t="s">
        <v>984</v>
      </c>
      <c r="E510" s="49" t="s">
        <v>7</v>
      </c>
      <c r="F510" s="47" t="s">
        <v>255</v>
      </c>
    </row>
    <row r="511" spans="1:6" x14ac:dyDescent="0.25">
      <c r="A511" s="47" t="s">
        <v>9</v>
      </c>
      <c r="B511" s="163">
        <v>45521</v>
      </c>
      <c r="C511" s="49">
        <v>0.34706018518518517</v>
      </c>
      <c r="D511" s="46" t="s">
        <v>1850</v>
      </c>
      <c r="E511" s="49" t="s">
        <v>7</v>
      </c>
      <c r="F511" s="47" t="s">
        <v>255</v>
      </c>
    </row>
    <row r="512" spans="1:6" x14ac:dyDescent="0.25">
      <c r="A512" s="47" t="s">
        <v>9</v>
      </c>
      <c r="B512" s="163">
        <v>45523</v>
      </c>
      <c r="C512" s="49">
        <v>0.20957175925925928</v>
      </c>
      <c r="D512" s="46" t="s">
        <v>1851</v>
      </c>
      <c r="E512" s="49" t="s">
        <v>7</v>
      </c>
      <c r="F512" s="47" t="s">
        <v>255</v>
      </c>
    </row>
    <row r="513" spans="1:6" x14ac:dyDescent="0.25">
      <c r="A513" s="47" t="s">
        <v>9</v>
      </c>
      <c r="B513" s="163">
        <v>45524</v>
      </c>
      <c r="C513" s="49">
        <v>0.20901620370370369</v>
      </c>
      <c r="D513" s="49" t="s">
        <v>1237</v>
      </c>
      <c r="E513" s="49" t="s">
        <v>7</v>
      </c>
      <c r="F513" s="47" t="s">
        <v>255</v>
      </c>
    </row>
    <row r="514" spans="1:6" x14ac:dyDescent="0.25">
      <c r="A514" s="47" t="s">
        <v>9</v>
      </c>
      <c r="B514" s="163">
        <v>45525</v>
      </c>
      <c r="C514" s="49">
        <v>0.2093865740740741</v>
      </c>
      <c r="D514" s="49" t="s">
        <v>1245</v>
      </c>
      <c r="E514" s="49" t="s">
        <v>7</v>
      </c>
      <c r="F514" s="47" t="s">
        <v>255</v>
      </c>
    </row>
    <row r="515" spans="1:6" x14ac:dyDescent="0.25">
      <c r="A515" s="47" t="s">
        <v>9</v>
      </c>
      <c r="B515" s="163">
        <v>45526</v>
      </c>
      <c r="C515" s="49">
        <v>0.20893518518518517</v>
      </c>
      <c r="D515" s="49" t="s">
        <v>1236</v>
      </c>
      <c r="E515" s="49" t="s">
        <v>7</v>
      </c>
      <c r="F515" s="47" t="s">
        <v>255</v>
      </c>
    </row>
    <row r="516" spans="1:6" x14ac:dyDescent="0.25">
      <c r="A516" s="47" t="s">
        <v>9</v>
      </c>
      <c r="B516" s="163">
        <v>45527</v>
      </c>
      <c r="C516" s="49">
        <v>0.20898148148148146</v>
      </c>
      <c r="D516" s="46" t="s">
        <v>919</v>
      </c>
      <c r="E516" s="49" t="s">
        <v>7</v>
      </c>
      <c r="F516" s="47" t="s">
        <v>255</v>
      </c>
    </row>
    <row r="517" spans="1:6" x14ac:dyDescent="0.25">
      <c r="A517" s="47" t="s">
        <v>9</v>
      </c>
      <c r="B517" s="163">
        <v>45530</v>
      </c>
      <c r="C517" s="49">
        <v>0.2088888888888889</v>
      </c>
      <c r="D517" s="46" t="s">
        <v>1242</v>
      </c>
      <c r="E517" s="49" t="s">
        <v>7</v>
      </c>
      <c r="F517" s="47" t="s">
        <v>255</v>
      </c>
    </row>
    <row r="518" spans="1:6" x14ac:dyDescent="0.25">
      <c r="A518" s="47" t="s">
        <v>9</v>
      </c>
      <c r="B518" s="163">
        <v>45531</v>
      </c>
      <c r="C518" s="49">
        <v>0.20895833333333333</v>
      </c>
      <c r="D518" s="49" t="s">
        <v>1232</v>
      </c>
      <c r="E518" s="49" t="s">
        <v>7</v>
      </c>
      <c r="F518" s="47" t="s">
        <v>255</v>
      </c>
    </row>
    <row r="519" spans="1:6" x14ac:dyDescent="0.25">
      <c r="A519" s="47" t="s">
        <v>9</v>
      </c>
      <c r="B519" s="163">
        <v>45532</v>
      </c>
      <c r="C519" s="49">
        <v>0.20928240740740742</v>
      </c>
      <c r="D519" s="49" t="s">
        <v>570</v>
      </c>
      <c r="E519" s="49" t="s">
        <v>7</v>
      </c>
      <c r="F519" s="47" t="s">
        <v>255</v>
      </c>
    </row>
    <row r="520" spans="1:6" x14ac:dyDescent="0.25">
      <c r="A520" s="47" t="s">
        <v>9</v>
      </c>
      <c r="B520" s="163">
        <v>45533</v>
      </c>
      <c r="C520" s="49">
        <v>0.21082175925925925</v>
      </c>
      <c r="D520" s="46" t="s">
        <v>1852</v>
      </c>
      <c r="E520" s="49" t="s">
        <v>7</v>
      </c>
      <c r="F520" s="47" t="s">
        <v>255</v>
      </c>
    </row>
    <row r="521" spans="1:6" x14ac:dyDescent="0.25">
      <c r="A521" s="47" t="s">
        <v>9</v>
      </c>
      <c r="B521" s="163">
        <v>45534</v>
      </c>
      <c r="C521" s="49">
        <v>0.20924768518518519</v>
      </c>
      <c r="D521" s="46" t="s">
        <v>103</v>
      </c>
      <c r="E521" s="49" t="s">
        <v>7</v>
      </c>
      <c r="F521" s="47" t="s">
        <v>255</v>
      </c>
    </row>
    <row r="522" spans="1:6" x14ac:dyDescent="0.25">
      <c r="A522" s="38" t="s">
        <v>9</v>
      </c>
      <c r="B522" s="167">
        <v>45538</v>
      </c>
      <c r="C522" s="168">
        <v>0.20971064814814816</v>
      </c>
      <c r="D522" s="37" t="s">
        <v>1026</v>
      </c>
      <c r="E522" s="38" t="s">
        <v>7</v>
      </c>
      <c r="F522" s="38" t="s">
        <v>255</v>
      </c>
    </row>
    <row r="523" spans="1:6" x14ac:dyDescent="0.25">
      <c r="A523" s="38" t="s">
        <v>9</v>
      </c>
      <c r="B523" s="167">
        <v>45539</v>
      </c>
      <c r="C523" s="168">
        <v>0.20873842592592592</v>
      </c>
      <c r="D523" s="37" t="s">
        <v>653</v>
      </c>
      <c r="E523" s="38" t="s">
        <v>7</v>
      </c>
      <c r="F523" s="38" t="s">
        <v>255</v>
      </c>
    </row>
    <row r="524" spans="1:6" x14ac:dyDescent="0.25">
      <c r="A524" s="38" t="s">
        <v>9</v>
      </c>
      <c r="B524" s="167">
        <v>45540</v>
      </c>
      <c r="C524" s="168">
        <v>0.21009259259259258</v>
      </c>
      <c r="D524" s="37" t="s">
        <v>381</v>
      </c>
      <c r="E524" s="38" t="s">
        <v>7</v>
      </c>
      <c r="F524" s="38" t="s">
        <v>255</v>
      </c>
    </row>
    <row r="525" spans="1:6" x14ac:dyDescent="0.25">
      <c r="A525" s="38" t="s">
        <v>9</v>
      </c>
      <c r="B525" s="167">
        <v>45541</v>
      </c>
      <c r="C525" s="168">
        <v>0.21487268518518518</v>
      </c>
      <c r="D525" s="37" t="s">
        <v>99</v>
      </c>
      <c r="E525" s="38" t="s">
        <v>7</v>
      </c>
      <c r="F525" s="38" t="s">
        <v>255</v>
      </c>
    </row>
    <row r="526" spans="1:6" x14ac:dyDescent="0.25">
      <c r="A526" s="38" t="s">
        <v>9</v>
      </c>
      <c r="B526" s="167">
        <v>45544</v>
      </c>
      <c r="C526" s="168">
        <v>0.21224537037037036</v>
      </c>
      <c r="D526" s="37" t="s">
        <v>261</v>
      </c>
      <c r="E526" s="38" t="s">
        <v>7</v>
      </c>
      <c r="F526" s="38" t="s">
        <v>255</v>
      </c>
    </row>
    <row r="527" spans="1:6" x14ac:dyDescent="0.25">
      <c r="A527" s="38" t="s">
        <v>9</v>
      </c>
      <c r="B527" s="167">
        <v>45545</v>
      </c>
      <c r="C527" s="168">
        <v>0.20899305555555556</v>
      </c>
      <c r="D527" s="37" t="s">
        <v>1959</v>
      </c>
      <c r="E527" s="38" t="s">
        <v>7</v>
      </c>
      <c r="F527" s="38" t="s">
        <v>255</v>
      </c>
    </row>
    <row r="528" spans="1:6" x14ac:dyDescent="0.25">
      <c r="A528" s="38" t="s">
        <v>9</v>
      </c>
      <c r="B528" s="167">
        <v>45546</v>
      </c>
      <c r="C528" s="168">
        <v>0.2089236111111111</v>
      </c>
      <c r="D528" s="37" t="s">
        <v>653</v>
      </c>
      <c r="E528" s="38" t="s">
        <v>7</v>
      </c>
      <c r="F528" s="38" t="s">
        <v>255</v>
      </c>
    </row>
    <row r="529" spans="1:6" x14ac:dyDescent="0.25">
      <c r="A529" s="38" t="s">
        <v>9</v>
      </c>
      <c r="B529" s="167">
        <v>45547</v>
      </c>
      <c r="C529" s="168">
        <v>0.20874999999999999</v>
      </c>
      <c r="D529" s="37" t="s">
        <v>979</v>
      </c>
      <c r="E529" s="38" t="s">
        <v>7</v>
      </c>
      <c r="F529" s="38" t="s">
        <v>255</v>
      </c>
    </row>
    <row r="530" spans="1:6" x14ac:dyDescent="0.25">
      <c r="A530" s="38" t="s">
        <v>9</v>
      </c>
      <c r="B530" s="167">
        <v>45548</v>
      </c>
      <c r="C530" s="168">
        <v>0.20877314814814815</v>
      </c>
      <c r="D530" s="37" t="s">
        <v>266</v>
      </c>
      <c r="E530" s="38" t="s">
        <v>7</v>
      </c>
      <c r="F530" s="38" t="s">
        <v>255</v>
      </c>
    </row>
    <row r="531" spans="1:6" x14ac:dyDescent="0.25">
      <c r="A531" s="38" t="s">
        <v>9</v>
      </c>
      <c r="B531" s="167">
        <v>45551</v>
      </c>
      <c r="C531" s="168">
        <v>0.20898148148148149</v>
      </c>
      <c r="D531" s="37" t="s">
        <v>659</v>
      </c>
      <c r="E531" s="38" t="s">
        <v>7</v>
      </c>
      <c r="F531" s="38" t="s">
        <v>255</v>
      </c>
    </row>
    <row r="532" spans="1:6" x14ac:dyDescent="0.25">
      <c r="A532" s="38" t="s">
        <v>9</v>
      </c>
      <c r="B532" s="167">
        <v>45552</v>
      </c>
      <c r="C532" s="168">
        <v>0.20876157407407409</v>
      </c>
      <c r="D532" s="37" t="s">
        <v>1960</v>
      </c>
      <c r="E532" s="38" t="s">
        <v>7</v>
      </c>
      <c r="F532" s="38" t="s">
        <v>255</v>
      </c>
    </row>
    <row r="533" spans="1:6" x14ac:dyDescent="0.25">
      <c r="A533" s="38" t="s">
        <v>9</v>
      </c>
      <c r="B533" s="167">
        <v>45553</v>
      </c>
      <c r="C533" s="168">
        <v>0.20913194444444444</v>
      </c>
      <c r="D533" s="37" t="s">
        <v>376</v>
      </c>
      <c r="E533" s="38" t="s">
        <v>7</v>
      </c>
      <c r="F533" s="38" t="s">
        <v>255</v>
      </c>
    </row>
    <row r="534" spans="1:6" x14ac:dyDescent="0.25">
      <c r="A534" s="38" t="s">
        <v>9</v>
      </c>
      <c r="B534" s="167">
        <v>45554</v>
      </c>
      <c r="C534" s="168">
        <v>0.20876157407407409</v>
      </c>
      <c r="D534" s="37" t="s">
        <v>264</v>
      </c>
      <c r="E534" s="38" t="s">
        <v>7</v>
      </c>
      <c r="F534" s="38" t="s">
        <v>255</v>
      </c>
    </row>
    <row r="535" spans="1:6" x14ac:dyDescent="0.25">
      <c r="A535" s="38" t="s">
        <v>9</v>
      </c>
      <c r="B535" s="167">
        <v>45555</v>
      </c>
      <c r="C535" s="168">
        <v>0.20879629629629629</v>
      </c>
      <c r="D535" s="37" t="s">
        <v>382</v>
      </c>
      <c r="E535" s="38" t="s">
        <v>7</v>
      </c>
      <c r="F535" s="38" t="s">
        <v>255</v>
      </c>
    </row>
    <row r="536" spans="1:6" x14ac:dyDescent="0.25">
      <c r="A536" s="38" t="s">
        <v>9</v>
      </c>
      <c r="B536" s="167">
        <v>45558</v>
      </c>
      <c r="C536" s="168">
        <v>0.20909722222222221</v>
      </c>
      <c r="D536" s="37" t="s">
        <v>383</v>
      </c>
      <c r="E536" s="38" t="s">
        <v>7</v>
      </c>
      <c r="F536" s="38" t="s">
        <v>255</v>
      </c>
    </row>
    <row r="537" spans="1:6" x14ac:dyDescent="0.25">
      <c r="A537" s="38" t="s">
        <v>9</v>
      </c>
      <c r="B537" s="167">
        <v>45559</v>
      </c>
      <c r="C537" s="168">
        <v>0.20900462962962962</v>
      </c>
      <c r="D537" s="37" t="s">
        <v>375</v>
      </c>
      <c r="E537" s="38" t="s">
        <v>7</v>
      </c>
      <c r="F537" s="38" t="s">
        <v>255</v>
      </c>
    </row>
    <row r="538" spans="1:6" x14ac:dyDescent="0.25">
      <c r="A538" s="38" t="s">
        <v>9</v>
      </c>
      <c r="B538" s="167">
        <v>45560</v>
      </c>
      <c r="C538" s="168">
        <v>0.20936342592592594</v>
      </c>
      <c r="D538" s="37" t="s">
        <v>759</v>
      </c>
      <c r="E538" s="38" t="s">
        <v>7</v>
      </c>
      <c r="F538" s="38" t="s">
        <v>255</v>
      </c>
    </row>
    <row r="539" spans="1:6" x14ac:dyDescent="0.25">
      <c r="A539" s="38" t="s">
        <v>9</v>
      </c>
      <c r="B539" s="167">
        <v>45561</v>
      </c>
      <c r="C539" s="168">
        <v>0.20879629629629629</v>
      </c>
      <c r="D539" s="37" t="s">
        <v>874</v>
      </c>
      <c r="E539" s="38" t="s">
        <v>7</v>
      </c>
      <c r="F539" s="38" t="s">
        <v>255</v>
      </c>
    </row>
    <row r="540" spans="1:6" x14ac:dyDescent="0.25">
      <c r="A540" s="38" t="s">
        <v>9</v>
      </c>
      <c r="B540" s="167">
        <v>45562</v>
      </c>
      <c r="C540" s="168">
        <v>0.20878472222222222</v>
      </c>
      <c r="D540" s="37" t="s">
        <v>1048</v>
      </c>
      <c r="E540" s="38" t="s">
        <v>7</v>
      </c>
      <c r="F540" s="38" t="s">
        <v>255</v>
      </c>
    </row>
    <row r="541" spans="1:6" x14ac:dyDescent="0.25">
      <c r="A541" s="38" t="s">
        <v>9</v>
      </c>
      <c r="B541" s="167">
        <v>45565</v>
      </c>
      <c r="C541" s="168">
        <v>0.20877314814814815</v>
      </c>
      <c r="D541" s="37" t="s">
        <v>497</v>
      </c>
      <c r="E541" s="38" t="s">
        <v>7</v>
      </c>
      <c r="F541" s="38" t="s">
        <v>255</v>
      </c>
    </row>
    <row r="542" spans="1:6" x14ac:dyDescent="0.25">
      <c r="A542" s="38" t="s">
        <v>9</v>
      </c>
      <c r="B542" s="167">
        <v>45566</v>
      </c>
      <c r="C542" s="37">
        <v>0.21009259259259258</v>
      </c>
      <c r="D542" s="37" t="s">
        <v>1961</v>
      </c>
      <c r="E542" s="38" t="s">
        <v>7</v>
      </c>
      <c r="F542" s="38" t="s">
        <v>255</v>
      </c>
    </row>
    <row r="543" spans="1:6" x14ac:dyDescent="0.25">
      <c r="A543" s="38" t="s">
        <v>9</v>
      </c>
      <c r="B543" s="167">
        <v>45567</v>
      </c>
      <c r="C543" s="37">
        <v>0.21190972222222224</v>
      </c>
      <c r="D543" s="37" t="s">
        <v>1962</v>
      </c>
      <c r="E543" s="38" t="s">
        <v>7</v>
      </c>
      <c r="F543" s="38" t="s">
        <v>255</v>
      </c>
    </row>
    <row r="544" spans="1:6" x14ac:dyDescent="0.25">
      <c r="A544" s="38" t="s">
        <v>9</v>
      </c>
      <c r="B544" s="167">
        <v>45568</v>
      </c>
      <c r="C544" s="37">
        <v>0.21027777777777779</v>
      </c>
      <c r="D544" s="37" t="s">
        <v>672</v>
      </c>
      <c r="E544" s="38" t="s">
        <v>7</v>
      </c>
      <c r="F544" s="38" t="s">
        <v>255</v>
      </c>
    </row>
    <row r="545" spans="1:6" x14ac:dyDescent="0.25">
      <c r="A545" s="38" t="s">
        <v>9</v>
      </c>
      <c r="B545" s="167">
        <v>45569</v>
      </c>
      <c r="C545" s="37">
        <v>0.20885416666666667</v>
      </c>
      <c r="D545" s="37" t="s">
        <v>391</v>
      </c>
      <c r="E545" s="38" t="s">
        <v>7</v>
      </c>
      <c r="F545" s="38" t="s">
        <v>255</v>
      </c>
    </row>
    <row r="546" spans="1:6" x14ac:dyDescent="0.25">
      <c r="A546" s="38" t="s">
        <v>9</v>
      </c>
      <c r="B546" s="167">
        <v>45572</v>
      </c>
      <c r="C546" s="37">
        <v>0.20863425925925927</v>
      </c>
      <c r="D546" s="37" t="s">
        <v>273</v>
      </c>
      <c r="E546" s="38" t="s">
        <v>7</v>
      </c>
      <c r="F546" s="38" t="s">
        <v>255</v>
      </c>
    </row>
    <row r="547" spans="1:6" x14ac:dyDescent="0.25">
      <c r="A547" s="38" t="s">
        <v>9</v>
      </c>
      <c r="B547" s="167">
        <v>45573</v>
      </c>
      <c r="C547" s="37">
        <v>0.20958333333333334</v>
      </c>
      <c r="D547" s="37" t="s">
        <v>1963</v>
      </c>
      <c r="E547" s="38" t="s">
        <v>7</v>
      </c>
      <c r="F547" s="38" t="s">
        <v>255</v>
      </c>
    </row>
    <row r="548" spans="1:6" x14ac:dyDescent="0.25">
      <c r="A548" s="38" t="s">
        <v>9</v>
      </c>
      <c r="B548" s="167">
        <v>45574</v>
      </c>
      <c r="C548" s="37">
        <v>0.20863425925925927</v>
      </c>
      <c r="D548" s="37" t="s">
        <v>87</v>
      </c>
      <c r="E548" s="38" t="s">
        <v>7</v>
      </c>
      <c r="F548" s="38" t="s">
        <v>255</v>
      </c>
    </row>
    <row r="549" spans="1:6" x14ac:dyDescent="0.25">
      <c r="A549" s="38" t="s">
        <v>9</v>
      </c>
      <c r="B549" s="167">
        <v>45575</v>
      </c>
      <c r="C549" s="37">
        <v>0.21327546296296296</v>
      </c>
      <c r="D549" s="37" t="s">
        <v>254</v>
      </c>
      <c r="E549" s="38" t="s">
        <v>7</v>
      </c>
      <c r="F549" s="38" t="s">
        <v>255</v>
      </c>
    </row>
    <row r="550" spans="1:6" x14ac:dyDescent="0.25">
      <c r="A550" s="38" t="s">
        <v>9</v>
      </c>
      <c r="B550" s="167">
        <v>45576</v>
      </c>
      <c r="C550" s="37">
        <v>0.20885416666666667</v>
      </c>
      <c r="D550" s="37" t="s">
        <v>555</v>
      </c>
      <c r="E550" s="38" t="s">
        <v>7</v>
      </c>
      <c r="F550" s="38" t="s">
        <v>255</v>
      </c>
    </row>
    <row r="551" spans="1:6" x14ac:dyDescent="0.25">
      <c r="A551" s="38" t="s">
        <v>9</v>
      </c>
      <c r="B551" s="167">
        <v>45579</v>
      </c>
      <c r="C551" s="37">
        <v>0.21655092592592592</v>
      </c>
      <c r="D551" s="37" t="s">
        <v>1040</v>
      </c>
      <c r="E551" s="38" t="s">
        <v>7</v>
      </c>
      <c r="F551" s="38" t="s">
        <v>255</v>
      </c>
    </row>
    <row r="552" spans="1:6" x14ac:dyDescent="0.25">
      <c r="A552" s="38" t="s">
        <v>9</v>
      </c>
      <c r="B552" s="167">
        <v>45580</v>
      </c>
      <c r="C552" s="37">
        <v>0.2167361111111111</v>
      </c>
      <c r="D552" s="37" t="s">
        <v>1964</v>
      </c>
      <c r="E552" s="38" t="s">
        <v>7</v>
      </c>
      <c r="F552" s="38" t="s">
        <v>255</v>
      </c>
    </row>
    <row r="553" spans="1:6" x14ac:dyDescent="0.25">
      <c r="A553" s="38" t="s">
        <v>9</v>
      </c>
      <c r="B553" s="167">
        <v>45581</v>
      </c>
      <c r="C553" s="37">
        <v>0.20886574074074074</v>
      </c>
      <c r="D553" s="37" t="s">
        <v>606</v>
      </c>
      <c r="E553" s="38" t="s">
        <v>7</v>
      </c>
      <c r="F553" s="38" t="s">
        <v>255</v>
      </c>
    </row>
    <row r="554" spans="1:6" x14ac:dyDescent="0.25">
      <c r="A554" s="38" t="s">
        <v>9</v>
      </c>
      <c r="B554" s="167">
        <v>45582</v>
      </c>
      <c r="C554" s="37">
        <v>0.2088888888888889</v>
      </c>
      <c r="D554" s="37" t="s">
        <v>1556</v>
      </c>
      <c r="E554" s="38" t="s">
        <v>7</v>
      </c>
      <c r="F554" s="38" t="s">
        <v>255</v>
      </c>
    </row>
    <row r="555" spans="1:6" x14ac:dyDescent="0.25">
      <c r="A555" s="38" t="s">
        <v>9</v>
      </c>
      <c r="B555" s="167">
        <v>45583</v>
      </c>
      <c r="C555" s="37">
        <v>0.20883101851851851</v>
      </c>
      <c r="D555" s="37" t="s">
        <v>1965</v>
      </c>
      <c r="E555" s="38" t="s">
        <v>7</v>
      </c>
      <c r="F555" s="38" t="s">
        <v>255</v>
      </c>
    </row>
    <row r="556" spans="1:6" x14ac:dyDescent="0.25">
      <c r="A556" s="38" t="s">
        <v>9</v>
      </c>
      <c r="B556" s="167">
        <v>45586</v>
      </c>
      <c r="C556" s="37">
        <v>0.20950231481481482</v>
      </c>
      <c r="D556" s="37" t="s">
        <v>1256</v>
      </c>
      <c r="E556" s="38" t="s">
        <v>7</v>
      </c>
      <c r="F556" s="38" t="s">
        <v>255</v>
      </c>
    </row>
    <row r="557" spans="1:6" x14ac:dyDescent="0.25">
      <c r="A557" s="38" t="s">
        <v>9</v>
      </c>
      <c r="B557" s="167">
        <v>45587</v>
      </c>
      <c r="C557" s="37">
        <v>0.20898148148148149</v>
      </c>
      <c r="D557" s="37" t="s">
        <v>1641</v>
      </c>
      <c r="E557" s="38" t="s">
        <v>7</v>
      </c>
      <c r="F557" s="38" t="s">
        <v>255</v>
      </c>
    </row>
    <row r="558" spans="1:6" x14ac:dyDescent="0.25">
      <c r="A558" s="38" t="s">
        <v>9</v>
      </c>
      <c r="B558" s="167">
        <v>45588</v>
      </c>
      <c r="C558" s="37">
        <v>0.20866898148148147</v>
      </c>
      <c r="D558" s="37" t="s">
        <v>1378</v>
      </c>
      <c r="E558" s="38" t="s">
        <v>7</v>
      </c>
      <c r="F558" s="38" t="s">
        <v>255</v>
      </c>
    </row>
    <row r="559" spans="1:6" x14ac:dyDescent="0.25">
      <c r="A559" s="38" t="s">
        <v>9</v>
      </c>
      <c r="B559" s="167">
        <v>45589</v>
      </c>
      <c r="C559" s="37">
        <v>0.20873842592592592</v>
      </c>
      <c r="D559" s="37" t="s">
        <v>257</v>
      </c>
      <c r="E559" s="38" t="s">
        <v>7</v>
      </c>
      <c r="F559" s="38" t="s">
        <v>255</v>
      </c>
    </row>
    <row r="560" spans="1:6" x14ac:dyDescent="0.25">
      <c r="A560" s="38" t="s">
        <v>9</v>
      </c>
      <c r="B560" s="167">
        <v>45590</v>
      </c>
      <c r="C560" s="37">
        <v>0.21006944444444445</v>
      </c>
      <c r="D560" s="37" t="s">
        <v>590</v>
      </c>
      <c r="E560" s="38" t="s">
        <v>7</v>
      </c>
      <c r="F560" s="38" t="s">
        <v>255</v>
      </c>
    </row>
    <row r="561" spans="1:6" x14ac:dyDescent="0.25">
      <c r="A561" s="38" t="s">
        <v>9</v>
      </c>
      <c r="B561" s="167">
        <v>45593</v>
      </c>
      <c r="C561" s="37">
        <v>0.20894675925925926</v>
      </c>
      <c r="D561" s="37" t="s">
        <v>876</v>
      </c>
      <c r="E561" s="38" t="s">
        <v>7</v>
      </c>
      <c r="F561" s="38" t="s">
        <v>255</v>
      </c>
    </row>
    <row r="562" spans="1:6" x14ac:dyDescent="0.25">
      <c r="A562" s="38" t="s">
        <v>9</v>
      </c>
      <c r="B562" s="167">
        <v>45594</v>
      </c>
      <c r="C562" s="37">
        <v>0.20910879629629631</v>
      </c>
      <c r="D562" s="37" t="s">
        <v>672</v>
      </c>
      <c r="E562" s="38" t="s">
        <v>7</v>
      </c>
      <c r="F562" s="38" t="s">
        <v>255</v>
      </c>
    </row>
    <row r="563" spans="1:6" x14ac:dyDescent="0.25">
      <c r="A563" s="38" t="s">
        <v>9</v>
      </c>
      <c r="B563" s="167">
        <v>45595</v>
      </c>
      <c r="C563" s="37">
        <v>0.20899305555555556</v>
      </c>
      <c r="D563" s="37" t="s">
        <v>103</v>
      </c>
      <c r="E563" s="38" t="s">
        <v>7</v>
      </c>
      <c r="F563" s="38" t="s">
        <v>255</v>
      </c>
    </row>
    <row r="564" spans="1:6" x14ac:dyDescent="0.25">
      <c r="A564" s="38" t="s">
        <v>9</v>
      </c>
      <c r="B564" s="167">
        <v>45596</v>
      </c>
      <c r="C564" s="37">
        <v>0.20874999999999999</v>
      </c>
      <c r="D564" s="37" t="s">
        <v>1509</v>
      </c>
      <c r="E564" s="38" t="s">
        <v>7</v>
      </c>
      <c r="F564" s="38" t="s">
        <v>255</v>
      </c>
    </row>
    <row r="565" spans="1:6" x14ac:dyDescent="0.25">
      <c r="A565" s="38" t="s">
        <v>9</v>
      </c>
      <c r="B565" s="167">
        <v>45597</v>
      </c>
      <c r="C565" s="37">
        <v>0.2087037037037037</v>
      </c>
      <c r="D565" s="37" t="s">
        <v>716</v>
      </c>
      <c r="E565" s="38" t="s">
        <v>7</v>
      </c>
      <c r="F565" s="38" t="s">
        <v>255</v>
      </c>
    </row>
    <row r="566" spans="1:6" x14ac:dyDescent="0.25">
      <c r="A566" s="38" t="s">
        <v>9</v>
      </c>
      <c r="B566" s="167">
        <v>45600</v>
      </c>
      <c r="C566" s="37">
        <v>0.20929398148148148</v>
      </c>
      <c r="D566" s="37" t="s">
        <v>93</v>
      </c>
      <c r="E566" s="38" t="s">
        <v>7</v>
      </c>
      <c r="F566" s="38" t="s">
        <v>255</v>
      </c>
    </row>
    <row r="567" spans="1:6" x14ac:dyDescent="0.25">
      <c r="A567" s="38" t="s">
        <v>9</v>
      </c>
      <c r="B567" s="167">
        <v>45601</v>
      </c>
      <c r="C567" s="37">
        <v>0.20876157407407409</v>
      </c>
      <c r="D567" s="37" t="s">
        <v>493</v>
      </c>
      <c r="E567" s="38" t="s">
        <v>7</v>
      </c>
      <c r="F567" s="38" t="s">
        <v>255</v>
      </c>
    </row>
    <row r="568" spans="1:6" x14ac:dyDescent="0.25">
      <c r="A568" s="38" t="s">
        <v>9</v>
      </c>
      <c r="B568" s="167">
        <v>45602</v>
      </c>
      <c r="C568" s="37">
        <v>0.20873842592592592</v>
      </c>
      <c r="D568" s="37" t="s">
        <v>1966</v>
      </c>
      <c r="E568" s="38" t="s">
        <v>7</v>
      </c>
      <c r="F568" s="38" t="s">
        <v>255</v>
      </c>
    </row>
    <row r="569" spans="1:6" x14ac:dyDescent="0.25">
      <c r="A569" s="38" t="s">
        <v>9</v>
      </c>
      <c r="B569" s="167">
        <v>45603</v>
      </c>
      <c r="C569" s="37">
        <v>0.21020833333333333</v>
      </c>
      <c r="D569" s="37" t="s">
        <v>486</v>
      </c>
      <c r="E569" s="38" t="s">
        <v>7</v>
      </c>
      <c r="F569" s="38" t="s">
        <v>255</v>
      </c>
    </row>
    <row r="570" spans="1:6" x14ac:dyDescent="0.25">
      <c r="A570" s="38" t="s">
        <v>9</v>
      </c>
      <c r="B570" s="167">
        <v>45604</v>
      </c>
      <c r="C570" s="37">
        <v>0.21173611111111112</v>
      </c>
      <c r="D570" s="37" t="s">
        <v>670</v>
      </c>
      <c r="E570" s="38" t="s">
        <v>7</v>
      </c>
      <c r="F570" s="38" t="s">
        <v>255</v>
      </c>
    </row>
    <row r="571" spans="1:6" x14ac:dyDescent="0.25">
      <c r="A571" s="38" t="s">
        <v>9</v>
      </c>
      <c r="B571" s="167">
        <v>45607</v>
      </c>
      <c r="C571" s="37">
        <v>0.20880787037037038</v>
      </c>
      <c r="D571" s="37" t="s">
        <v>661</v>
      </c>
      <c r="E571" s="38" t="s">
        <v>7</v>
      </c>
      <c r="F571" s="38" t="s">
        <v>255</v>
      </c>
    </row>
    <row r="572" spans="1:6" x14ac:dyDescent="0.25">
      <c r="A572" s="38" t="s">
        <v>9</v>
      </c>
      <c r="B572" s="167">
        <v>45608</v>
      </c>
      <c r="C572" s="37">
        <v>0.20883101851851851</v>
      </c>
      <c r="D572" s="37" t="s">
        <v>380</v>
      </c>
      <c r="E572" s="38" t="s">
        <v>7</v>
      </c>
      <c r="F572" s="38" t="s">
        <v>255</v>
      </c>
    </row>
    <row r="573" spans="1:6" x14ac:dyDescent="0.25">
      <c r="A573" s="38" t="s">
        <v>9</v>
      </c>
      <c r="B573" s="167">
        <v>45609</v>
      </c>
      <c r="C573" s="37">
        <v>0.20912037037037037</v>
      </c>
      <c r="D573" s="37" t="s">
        <v>1967</v>
      </c>
      <c r="E573" s="38" t="s">
        <v>7</v>
      </c>
      <c r="F573" s="38" t="s">
        <v>255</v>
      </c>
    </row>
    <row r="574" spans="1:6" x14ac:dyDescent="0.25">
      <c r="A574" s="38" t="s">
        <v>9</v>
      </c>
      <c r="B574" s="167">
        <v>45611</v>
      </c>
      <c r="C574" s="37">
        <v>0.21039351851851851</v>
      </c>
      <c r="D574" s="37" t="s">
        <v>1968</v>
      </c>
      <c r="E574" s="38" t="s">
        <v>7</v>
      </c>
      <c r="F574" s="38" t="s">
        <v>255</v>
      </c>
    </row>
    <row r="575" spans="1:6" x14ac:dyDescent="0.25">
      <c r="A575" s="38" t="s">
        <v>9</v>
      </c>
      <c r="B575" s="167">
        <v>45614</v>
      </c>
      <c r="C575" s="37">
        <v>0.20930555555555555</v>
      </c>
      <c r="D575" s="37" t="s">
        <v>1969</v>
      </c>
      <c r="E575" s="38" t="s">
        <v>7</v>
      </c>
      <c r="F575" s="38" t="s">
        <v>255</v>
      </c>
    </row>
    <row r="576" spans="1:6" x14ac:dyDescent="0.25">
      <c r="A576" s="38" t="s">
        <v>9</v>
      </c>
      <c r="B576" s="167">
        <v>45615</v>
      </c>
      <c r="C576" s="37">
        <v>0.20900462962962962</v>
      </c>
      <c r="D576" s="37" t="s">
        <v>625</v>
      </c>
      <c r="E576" s="38" t="s">
        <v>7</v>
      </c>
      <c r="F576" s="38" t="s">
        <v>255</v>
      </c>
    </row>
    <row r="577" spans="1:6" x14ac:dyDescent="0.25">
      <c r="A577" s="38" t="s">
        <v>9</v>
      </c>
      <c r="B577" s="167">
        <v>45616</v>
      </c>
      <c r="C577" s="37">
        <v>0.21042824074074074</v>
      </c>
      <c r="D577" s="37" t="s">
        <v>864</v>
      </c>
      <c r="E577" s="38" t="s">
        <v>7</v>
      </c>
      <c r="F577" s="38" t="s">
        <v>255</v>
      </c>
    </row>
    <row r="578" spans="1:6" x14ac:dyDescent="0.25">
      <c r="A578" s="38" t="s">
        <v>9</v>
      </c>
      <c r="B578" s="167">
        <v>45617</v>
      </c>
      <c r="C578" s="37">
        <v>0.20939814814814814</v>
      </c>
      <c r="D578" s="37" t="s">
        <v>1970</v>
      </c>
      <c r="E578" s="38" t="s">
        <v>7</v>
      </c>
      <c r="F578" s="38" t="s">
        <v>255</v>
      </c>
    </row>
    <row r="579" spans="1:6" x14ac:dyDescent="0.25">
      <c r="A579" s="38" t="s">
        <v>9</v>
      </c>
      <c r="B579" s="167">
        <v>45618</v>
      </c>
      <c r="C579" s="37">
        <v>0.21182870370370371</v>
      </c>
      <c r="D579" s="37" t="s">
        <v>1971</v>
      </c>
      <c r="E579" s="38" t="s">
        <v>7</v>
      </c>
      <c r="F579" s="38" t="s">
        <v>255</v>
      </c>
    </row>
    <row r="580" spans="1:6" x14ac:dyDescent="0.25">
      <c r="A580" s="38" t="s">
        <v>9</v>
      </c>
      <c r="B580" s="167">
        <v>45621</v>
      </c>
      <c r="C580" s="37">
        <v>0.20962962962962964</v>
      </c>
      <c r="D580" s="37" t="s">
        <v>107</v>
      </c>
      <c r="E580" s="38" t="s">
        <v>7</v>
      </c>
      <c r="F580" s="38" t="s">
        <v>255</v>
      </c>
    </row>
    <row r="581" spans="1:6" x14ac:dyDescent="0.25">
      <c r="A581" s="38" t="s">
        <v>9</v>
      </c>
      <c r="B581" s="167">
        <v>45622</v>
      </c>
      <c r="C581" s="37">
        <v>0.2101851851851852</v>
      </c>
      <c r="D581" s="37" t="s">
        <v>380</v>
      </c>
      <c r="E581" s="38" t="s">
        <v>7</v>
      </c>
      <c r="F581" s="38" t="s">
        <v>255</v>
      </c>
    </row>
    <row r="582" spans="1:6" x14ac:dyDescent="0.25">
      <c r="A582" s="38" t="s">
        <v>9</v>
      </c>
      <c r="B582" s="167">
        <v>45623</v>
      </c>
      <c r="C582" s="37">
        <v>0.20877314814814815</v>
      </c>
      <c r="D582" s="37" t="s">
        <v>275</v>
      </c>
      <c r="E582" s="38" t="s">
        <v>7</v>
      </c>
      <c r="F582" s="38" t="s">
        <v>255</v>
      </c>
    </row>
    <row r="583" spans="1:6" x14ac:dyDescent="0.25">
      <c r="A583" s="38" t="s">
        <v>9</v>
      </c>
      <c r="B583" s="167">
        <v>45628</v>
      </c>
      <c r="C583" s="37">
        <v>0.21439814814814814</v>
      </c>
      <c r="D583" s="37" t="s">
        <v>989</v>
      </c>
      <c r="E583" s="38" t="s">
        <v>7</v>
      </c>
      <c r="F583" s="38" t="s">
        <v>255</v>
      </c>
    </row>
    <row r="584" spans="1:6" x14ac:dyDescent="0.25">
      <c r="A584" s="38" t="s">
        <v>9</v>
      </c>
      <c r="B584" s="167">
        <v>45629</v>
      </c>
      <c r="C584" s="37">
        <v>0.21255787037037038</v>
      </c>
      <c r="D584" s="37" t="s">
        <v>1972</v>
      </c>
      <c r="E584" s="38" t="s">
        <v>7</v>
      </c>
      <c r="F584" s="38" t="s">
        <v>255</v>
      </c>
    </row>
    <row r="585" spans="1:6" x14ac:dyDescent="0.25">
      <c r="A585" s="38" t="s">
        <v>9</v>
      </c>
      <c r="B585" s="167">
        <v>45630</v>
      </c>
      <c r="C585" s="37">
        <v>0.21401620370370369</v>
      </c>
      <c r="D585" s="37" t="s">
        <v>759</v>
      </c>
      <c r="E585" s="38" t="s">
        <v>7</v>
      </c>
      <c r="F585" s="38" t="s">
        <v>255</v>
      </c>
    </row>
    <row r="586" spans="1:6" x14ac:dyDescent="0.25">
      <c r="A586" s="38" t="s">
        <v>9</v>
      </c>
      <c r="B586" s="167">
        <v>45631</v>
      </c>
      <c r="C586" s="37">
        <v>0.21031250000000001</v>
      </c>
      <c r="D586" s="37" t="s">
        <v>1973</v>
      </c>
      <c r="E586" s="38" t="s">
        <v>7</v>
      </c>
      <c r="F586" s="38" t="s">
        <v>255</v>
      </c>
    </row>
    <row r="587" spans="1:6" x14ac:dyDescent="0.25">
      <c r="A587" s="38" t="s">
        <v>9</v>
      </c>
      <c r="B587" s="167">
        <v>45632</v>
      </c>
      <c r="C587" s="37">
        <v>0.20980324074074075</v>
      </c>
      <c r="D587" s="37" t="s">
        <v>1559</v>
      </c>
      <c r="E587" s="38" t="s">
        <v>7</v>
      </c>
      <c r="F587" s="38" t="s">
        <v>255</v>
      </c>
    </row>
    <row r="588" spans="1:6" x14ac:dyDescent="0.25">
      <c r="A588" s="38" t="s">
        <v>9</v>
      </c>
      <c r="B588" s="167">
        <v>45635</v>
      </c>
      <c r="C588" s="37">
        <v>0.21208333333333335</v>
      </c>
      <c r="D588" s="37" t="s">
        <v>1974</v>
      </c>
      <c r="E588" s="38" t="s">
        <v>7</v>
      </c>
      <c r="F588" s="38" t="s">
        <v>255</v>
      </c>
    </row>
    <row r="589" spans="1:6" x14ac:dyDescent="0.25">
      <c r="A589" s="38" t="s">
        <v>9</v>
      </c>
      <c r="B589" s="167">
        <v>45636</v>
      </c>
      <c r="C589" s="37">
        <v>0.20890046296296297</v>
      </c>
      <c r="D589" s="37" t="s">
        <v>1975</v>
      </c>
      <c r="E589" s="38" t="s">
        <v>7</v>
      </c>
      <c r="F589" s="38" t="s">
        <v>255</v>
      </c>
    </row>
    <row r="590" spans="1:6" x14ac:dyDescent="0.25">
      <c r="A590" s="38" t="s">
        <v>9</v>
      </c>
      <c r="B590" s="167">
        <v>45637</v>
      </c>
      <c r="C590" s="37">
        <v>0.20898148148148149</v>
      </c>
      <c r="D590" s="37" t="s">
        <v>1976</v>
      </c>
      <c r="E590" s="38" t="s">
        <v>7</v>
      </c>
      <c r="F590" s="38" t="s">
        <v>255</v>
      </c>
    </row>
    <row r="591" spans="1:6" x14ac:dyDescent="0.25">
      <c r="A591" s="38" t="s">
        <v>9</v>
      </c>
      <c r="B591" s="167">
        <v>45638</v>
      </c>
      <c r="C591" s="37">
        <v>0.20887731481481481</v>
      </c>
      <c r="D591" s="37" t="s">
        <v>1450</v>
      </c>
      <c r="E591" s="38" t="s">
        <v>7</v>
      </c>
      <c r="F591" s="38" t="s">
        <v>255</v>
      </c>
    </row>
    <row r="592" spans="1:6" x14ac:dyDescent="0.25">
      <c r="A592" s="38" t="s">
        <v>9</v>
      </c>
      <c r="B592" s="167">
        <v>45639</v>
      </c>
      <c r="C592" s="37">
        <v>0.20939814814814814</v>
      </c>
      <c r="D592" s="37" t="s">
        <v>984</v>
      </c>
      <c r="E592" s="38" t="s">
        <v>7</v>
      </c>
      <c r="F592" s="38" t="s">
        <v>255</v>
      </c>
    </row>
    <row r="593" spans="1:6" x14ac:dyDescent="0.25">
      <c r="A593" s="38" t="s">
        <v>9</v>
      </c>
      <c r="B593" s="167">
        <v>45642</v>
      </c>
      <c r="C593" s="37">
        <v>0.2104398148148148</v>
      </c>
      <c r="D593" s="37" t="s">
        <v>1977</v>
      </c>
      <c r="E593" s="38" t="s">
        <v>7</v>
      </c>
      <c r="F593" s="38" t="s">
        <v>255</v>
      </c>
    </row>
    <row r="594" spans="1:6" x14ac:dyDescent="0.25">
      <c r="A594" s="38" t="s">
        <v>9</v>
      </c>
      <c r="B594" s="167">
        <v>45643</v>
      </c>
      <c r="C594" s="37">
        <v>0.20874999999999999</v>
      </c>
      <c r="D594" s="37" t="s">
        <v>1254</v>
      </c>
      <c r="E594" s="38" t="s">
        <v>7</v>
      </c>
      <c r="F594" s="38" t="s">
        <v>255</v>
      </c>
    </row>
    <row r="595" spans="1:6" x14ac:dyDescent="0.25">
      <c r="A595" s="38" t="s">
        <v>9</v>
      </c>
      <c r="B595" s="167">
        <v>45644</v>
      </c>
      <c r="C595" s="37">
        <v>0.20879629629629629</v>
      </c>
      <c r="D595" s="37" t="s">
        <v>1978</v>
      </c>
      <c r="E595" s="38" t="s">
        <v>7</v>
      </c>
      <c r="F595" s="38" t="s">
        <v>255</v>
      </c>
    </row>
    <row r="596" spans="1:6" x14ac:dyDescent="0.25">
      <c r="A596" s="38" t="s">
        <v>9</v>
      </c>
      <c r="B596" s="167">
        <v>45645</v>
      </c>
      <c r="C596" s="37">
        <v>0.20953703703703705</v>
      </c>
      <c r="D596" s="37" t="s">
        <v>104</v>
      </c>
      <c r="E596" s="38" t="s">
        <v>7</v>
      </c>
      <c r="F596" s="38" t="s">
        <v>255</v>
      </c>
    </row>
    <row r="597" spans="1:6" x14ac:dyDescent="0.25">
      <c r="A597" s="38" t="s">
        <v>9</v>
      </c>
      <c r="B597" s="167">
        <v>45646</v>
      </c>
      <c r="C597" s="37">
        <v>0.20950231481481482</v>
      </c>
      <c r="D597" s="37" t="s">
        <v>1565</v>
      </c>
      <c r="E597" s="38" t="s">
        <v>7</v>
      </c>
      <c r="F597" s="38" t="s">
        <v>255</v>
      </c>
    </row>
    <row r="598" spans="1:6" x14ac:dyDescent="0.25">
      <c r="A598" s="38" t="s">
        <v>9</v>
      </c>
      <c r="B598" s="167">
        <v>45649</v>
      </c>
      <c r="C598" s="37">
        <v>0.20901620370370369</v>
      </c>
      <c r="D598" s="37" t="s">
        <v>1371</v>
      </c>
      <c r="E598" s="38" t="s">
        <v>7</v>
      </c>
      <c r="F598" s="38" t="s">
        <v>255</v>
      </c>
    </row>
    <row r="599" spans="1:6" x14ac:dyDescent="0.25">
      <c r="A599" s="38" t="s">
        <v>9</v>
      </c>
      <c r="B599" s="167">
        <v>45652</v>
      </c>
      <c r="C599" s="37">
        <v>0.21394675925925927</v>
      </c>
      <c r="D599" s="37" t="s">
        <v>1638</v>
      </c>
      <c r="E599" s="38" t="s">
        <v>7</v>
      </c>
      <c r="F599" s="38" t="s">
        <v>255</v>
      </c>
    </row>
    <row r="600" spans="1:6" x14ac:dyDescent="0.25">
      <c r="A600" s="38" t="s">
        <v>9</v>
      </c>
      <c r="B600" s="167">
        <v>45653</v>
      </c>
      <c r="C600" s="37">
        <v>0.21105324074074075</v>
      </c>
      <c r="D600" s="37" t="s">
        <v>1979</v>
      </c>
      <c r="E600" s="38" t="s">
        <v>7</v>
      </c>
      <c r="F600" s="38" t="s">
        <v>255</v>
      </c>
    </row>
    <row r="601" spans="1:6" x14ac:dyDescent="0.25">
      <c r="A601" s="38" t="s">
        <v>9</v>
      </c>
      <c r="B601" s="167">
        <v>45656</v>
      </c>
      <c r="C601" s="37">
        <v>0.20940972222222223</v>
      </c>
      <c r="D601" s="37" t="s">
        <v>1980</v>
      </c>
      <c r="E601" s="38" t="s">
        <v>7</v>
      </c>
      <c r="F601" s="38" t="s">
        <v>255</v>
      </c>
    </row>
    <row r="602" spans="1:6" x14ac:dyDescent="0.25">
      <c r="A602" s="38" t="s">
        <v>9</v>
      </c>
      <c r="B602" s="169">
        <v>45659</v>
      </c>
      <c r="C602" s="40">
        <v>0.20887731481481481</v>
      </c>
      <c r="D602" s="38" t="s">
        <v>491</v>
      </c>
      <c r="E602" s="38" t="s">
        <v>7</v>
      </c>
      <c r="F602" s="38" t="s">
        <v>255</v>
      </c>
    </row>
    <row r="603" spans="1:6" x14ac:dyDescent="0.25">
      <c r="A603" s="38" t="s">
        <v>9</v>
      </c>
      <c r="B603" s="169">
        <v>45660</v>
      </c>
      <c r="C603" s="40">
        <v>0.20879629629629629</v>
      </c>
      <c r="D603" s="37" t="s">
        <v>985</v>
      </c>
      <c r="E603" s="38" t="s">
        <v>7</v>
      </c>
      <c r="F603" s="38" t="s">
        <v>255</v>
      </c>
    </row>
    <row r="604" spans="1:6" x14ac:dyDescent="0.25">
      <c r="A604" s="38" t="s">
        <v>9</v>
      </c>
      <c r="B604" s="169">
        <v>45661</v>
      </c>
      <c r="C604" s="40">
        <v>0.53741898148148148</v>
      </c>
      <c r="D604" s="39" t="s">
        <v>1981</v>
      </c>
      <c r="E604" s="38" t="s">
        <v>7</v>
      </c>
      <c r="F604" s="38" t="s">
        <v>255</v>
      </c>
    </row>
    <row r="605" spans="1:6" x14ac:dyDescent="0.25">
      <c r="A605" s="38" t="s">
        <v>9</v>
      </c>
      <c r="B605" s="169">
        <v>45663</v>
      </c>
      <c r="C605" s="40">
        <v>0.20912037037037037</v>
      </c>
      <c r="D605" s="39" t="s">
        <v>104</v>
      </c>
      <c r="E605" s="38" t="s">
        <v>7</v>
      </c>
      <c r="F605" s="38" t="s">
        <v>255</v>
      </c>
    </row>
    <row r="606" spans="1:6" x14ac:dyDescent="0.25">
      <c r="A606" s="38" t="s">
        <v>9</v>
      </c>
      <c r="B606" s="169">
        <v>45664</v>
      </c>
      <c r="C606" s="40">
        <v>0.20895833333333333</v>
      </c>
      <c r="D606" s="39" t="s">
        <v>1982</v>
      </c>
      <c r="E606" s="38" t="s">
        <v>7</v>
      </c>
      <c r="F606" s="38" t="s">
        <v>255</v>
      </c>
    </row>
    <row r="607" spans="1:6" x14ac:dyDescent="0.25">
      <c r="A607" s="38" t="s">
        <v>9</v>
      </c>
      <c r="B607" s="169">
        <v>45665</v>
      </c>
      <c r="C607" s="40">
        <v>0.20898148148148149</v>
      </c>
      <c r="D607" s="39" t="s">
        <v>1265</v>
      </c>
      <c r="E607" s="38" t="s">
        <v>7</v>
      </c>
      <c r="F607" s="38" t="s">
        <v>255</v>
      </c>
    </row>
    <row r="608" spans="1:6" x14ac:dyDescent="0.25">
      <c r="A608" s="38" t="s">
        <v>9</v>
      </c>
      <c r="B608" s="169">
        <v>45666</v>
      </c>
      <c r="C608" s="40">
        <v>0.20874999999999999</v>
      </c>
      <c r="D608" s="39" t="s">
        <v>1265</v>
      </c>
      <c r="E608" s="38" t="s">
        <v>7</v>
      </c>
      <c r="F608" s="38" t="s">
        <v>255</v>
      </c>
    </row>
    <row r="609" spans="1:6" x14ac:dyDescent="0.25">
      <c r="A609" s="38" t="s">
        <v>9</v>
      </c>
      <c r="B609" s="169">
        <v>45667</v>
      </c>
      <c r="C609" s="40">
        <v>0.21010416666666668</v>
      </c>
      <c r="D609" s="39" t="s">
        <v>606</v>
      </c>
      <c r="E609" s="38" t="s">
        <v>7</v>
      </c>
      <c r="F609" s="38" t="s">
        <v>255</v>
      </c>
    </row>
    <row r="610" spans="1:6" x14ac:dyDescent="0.25">
      <c r="A610" s="38" t="s">
        <v>9</v>
      </c>
      <c r="B610" s="169">
        <v>45668</v>
      </c>
      <c r="C610" s="40">
        <v>0.44858796296296294</v>
      </c>
      <c r="D610" s="39" t="s">
        <v>1983</v>
      </c>
      <c r="E610" s="38" t="s">
        <v>7</v>
      </c>
      <c r="F610" s="38" t="s">
        <v>255</v>
      </c>
    </row>
    <row r="611" spans="1:6" x14ac:dyDescent="0.25">
      <c r="A611" s="38" t="s">
        <v>9</v>
      </c>
      <c r="B611" s="169">
        <v>45670</v>
      </c>
      <c r="C611" s="40">
        <v>0.20901620370370369</v>
      </c>
      <c r="D611" s="39" t="s">
        <v>563</v>
      </c>
      <c r="E611" s="38" t="s">
        <v>7</v>
      </c>
      <c r="F611" s="38" t="s">
        <v>255</v>
      </c>
    </row>
    <row r="612" spans="1:6" x14ac:dyDescent="0.25">
      <c r="A612" s="38" t="s">
        <v>9</v>
      </c>
      <c r="B612" s="169">
        <v>45671</v>
      </c>
      <c r="C612" s="40">
        <v>0.21097222222222223</v>
      </c>
      <c r="D612" s="39" t="s">
        <v>364</v>
      </c>
      <c r="E612" s="38" t="s">
        <v>7</v>
      </c>
      <c r="F612" s="38" t="s">
        <v>255</v>
      </c>
    </row>
    <row r="613" spans="1:6" x14ac:dyDescent="0.25">
      <c r="A613" s="38" t="s">
        <v>9</v>
      </c>
      <c r="B613" s="169">
        <v>45672</v>
      </c>
      <c r="C613" s="40">
        <v>0.21085648148148148</v>
      </c>
      <c r="D613" s="37" t="s">
        <v>1984</v>
      </c>
      <c r="E613" s="38" t="s">
        <v>7</v>
      </c>
      <c r="F613" s="38" t="s">
        <v>255</v>
      </c>
    </row>
    <row r="614" spans="1:6" x14ac:dyDescent="0.25">
      <c r="A614" s="38" t="s">
        <v>9</v>
      </c>
      <c r="B614" s="169">
        <v>45673</v>
      </c>
      <c r="C614" s="40">
        <v>0.21001157407407409</v>
      </c>
      <c r="D614" s="37" t="s">
        <v>989</v>
      </c>
      <c r="E614" s="38" t="s">
        <v>7</v>
      </c>
      <c r="F614" s="38" t="s">
        <v>255</v>
      </c>
    </row>
    <row r="615" spans="1:6" x14ac:dyDescent="0.25">
      <c r="A615" s="38" t="s">
        <v>9</v>
      </c>
      <c r="B615" s="169">
        <v>45674</v>
      </c>
      <c r="C615" s="40">
        <v>0.21353009259259259</v>
      </c>
      <c r="D615" s="39" t="s">
        <v>1985</v>
      </c>
      <c r="E615" s="38" t="s">
        <v>7</v>
      </c>
      <c r="F615" s="38" t="s">
        <v>255</v>
      </c>
    </row>
    <row r="616" spans="1:6" x14ac:dyDescent="0.25">
      <c r="A616" s="38" t="s">
        <v>9</v>
      </c>
      <c r="B616" s="169">
        <v>45675</v>
      </c>
      <c r="C616" s="40">
        <v>0.49181712962962965</v>
      </c>
      <c r="D616" s="39" t="s">
        <v>1986</v>
      </c>
      <c r="E616" s="38" t="s">
        <v>7</v>
      </c>
      <c r="F616" s="38" t="s">
        <v>255</v>
      </c>
    </row>
    <row r="617" spans="1:6" x14ac:dyDescent="0.25">
      <c r="A617" s="38" t="s">
        <v>9</v>
      </c>
      <c r="B617" s="169">
        <v>45677</v>
      </c>
      <c r="C617" s="40">
        <v>0.20998842592592593</v>
      </c>
      <c r="D617" s="39" t="s">
        <v>1277</v>
      </c>
      <c r="E617" s="38" t="s">
        <v>7</v>
      </c>
      <c r="F617" s="38" t="s">
        <v>255</v>
      </c>
    </row>
    <row r="618" spans="1:6" x14ac:dyDescent="0.25">
      <c r="A618" s="38" t="s">
        <v>9</v>
      </c>
      <c r="B618" s="169">
        <v>45678</v>
      </c>
      <c r="C618" s="40">
        <v>0.2087037037037037</v>
      </c>
      <c r="D618" s="39" t="s">
        <v>1939</v>
      </c>
      <c r="E618" s="38" t="s">
        <v>7</v>
      </c>
      <c r="F618" s="38" t="s">
        <v>255</v>
      </c>
    </row>
    <row r="619" spans="1:6" x14ac:dyDescent="0.25">
      <c r="A619" s="38" t="s">
        <v>9</v>
      </c>
      <c r="B619" s="169">
        <v>45679</v>
      </c>
      <c r="C619" s="40">
        <v>0.20906250000000001</v>
      </c>
      <c r="D619" s="37" t="s">
        <v>1563</v>
      </c>
      <c r="E619" s="38" t="s">
        <v>7</v>
      </c>
      <c r="F619" s="38" t="s">
        <v>255</v>
      </c>
    </row>
    <row r="620" spans="1:6" x14ac:dyDescent="0.25">
      <c r="A620" s="38" t="s">
        <v>9</v>
      </c>
      <c r="B620" s="169">
        <v>45680</v>
      </c>
      <c r="C620" s="40">
        <v>0.2114699074074074</v>
      </c>
      <c r="D620" s="37" t="s">
        <v>1984</v>
      </c>
      <c r="E620" s="38" t="s">
        <v>7</v>
      </c>
      <c r="F620" s="38" t="s">
        <v>255</v>
      </c>
    </row>
    <row r="621" spans="1:6" x14ac:dyDescent="0.25">
      <c r="A621" s="38" t="s">
        <v>9</v>
      </c>
      <c r="B621" s="169">
        <v>45681</v>
      </c>
      <c r="C621" s="40">
        <v>0.20894675925925926</v>
      </c>
      <c r="D621" s="37" t="s">
        <v>575</v>
      </c>
      <c r="E621" s="38" t="s">
        <v>7</v>
      </c>
      <c r="F621" s="38" t="s">
        <v>255</v>
      </c>
    </row>
    <row r="622" spans="1:6" x14ac:dyDescent="0.25">
      <c r="A622" s="38" t="s">
        <v>9</v>
      </c>
      <c r="B622" s="169">
        <v>45682</v>
      </c>
      <c r="C622" s="40">
        <v>0.56778935185185186</v>
      </c>
      <c r="D622" s="39" t="s">
        <v>1987</v>
      </c>
      <c r="E622" s="38" t="s">
        <v>7</v>
      </c>
      <c r="F622" s="38" t="s">
        <v>255</v>
      </c>
    </row>
    <row r="623" spans="1:6" x14ac:dyDescent="0.25">
      <c r="A623" s="38" t="s">
        <v>9</v>
      </c>
      <c r="B623" s="169">
        <v>45684</v>
      </c>
      <c r="C623" s="40">
        <v>0.2096875</v>
      </c>
      <c r="D623" s="39" t="s">
        <v>499</v>
      </c>
      <c r="E623" s="38" t="s">
        <v>7</v>
      </c>
      <c r="F623" s="38" t="s">
        <v>255</v>
      </c>
    </row>
    <row r="624" spans="1:6" x14ac:dyDescent="0.25">
      <c r="A624" s="38" t="s">
        <v>9</v>
      </c>
      <c r="B624" s="169">
        <v>45685</v>
      </c>
      <c r="C624" s="40">
        <v>0.20927083333333332</v>
      </c>
      <c r="D624" s="39" t="s">
        <v>1964</v>
      </c>
      <c r="E624" s="38" t="s">
        <v>7</v>
      </c>
      <c r="F624" s="38" t="s">
        <v>255</v>
      </c>
    </row>
    <row r="625" spans="1:6" x14ac:dyDescent="0.25">
      <c r="A625" s="38" t="s">
        <v>9</v>
      </c>
      <c r="B625" s="169">
        <v>45686</v>
      </c>
      <c r="C625" s="40">
        <v>0.20814814814814814</v>
      </c>
      <c r="D625" s="39" t="s">
        <v>1637</v>
      </c>
      <c r="E625" s="38" t="s">
        <v>7</v>
      </c>
      <c r="F625" s="38" t="s">
        <v>255</v>
      </c>
    </row>
    <row r="626" spans="1:6" x14ac:dyDescent="0.25">
      <c r="A626" s="38" t="s">
        <v>9</v>
      </c>
      <c r="B626" s="169">
        <v>45687</v>
      </c>
      <c r="C626" s="40">
        <v>0.20912037037037037</v>
      </c>
      <c r="D626" s="39" t="s">
        <v>103</v>
      </c>
      <c r="E626" s="38" t="s">
        <v>7</v>
      </c>
      <c r="F626" s="38" t="s">
        <v>255</v>
      </c>
    </row>
    <row r="627" spans="1:6" x14ac:dyDescent="0.25">
      <c r="A627" s="38" t="s">
        <v>9</v>
      </c>
      <c r="B627" s="169">
        <v>45688</v>
      </c>
      <c r="C627" s="40">
        <v>0.20922453703703703</v>
      </c>
      <c r="D627" s="39" t="s">
        <v>1988</v>
      </c>
      <c r="E627" s="38" t="s">
        <v>7</v>
      </c>
      <c r="F627" s="38" t="s">
        <v>255</v>
      </c>
    </row>
    <row r="628" spans="1:6" x14ac:dyDescent="0.25">
      <c r="A628" s="38" t="s">
        <v>9</v>
      </c>
      <c r="B628" s="169">
        <v>45689</v>
      </c>
      <c r="C628" s="40">
        <v>0.38321759259259258</v>
      </c>
      <c r="D628" s="40" t="s">
        <v>713</v>
      </c>
      <c r="E628" s="38" t="s">
        <v>7</v>
      </c>
      <c r="F628" s="38" t="s">
        <v>255</v>
      </c>
    </row>
    <row r="629" spans="1:6" x14ac:dyDescent="0.25">
      <c r="A629" s="38" t="s">
        <v>9</v>
      </c>
      <c r="B629" s="169">
        <v>45691</v>
      </c>
      <c r="C629" s="40">
        <v>0.20895833333333333</v>
      </c>
      <c r="D629" s="40" t="s">
        <v>989</v>
      </c>
      <c r="E629" s="38" t="s">
        <v>7</v>
      </c>
      <c r="F629" s="38" t="s">
        <v>255</v>
      </c>
    </row>
    <row r="630" spans="1:6" x14ac:dyDescent="0.25">
      <c r="A630" s="38" t="s">
        <v>9</v>
      </c>
      <c r="B630" s="169">
        <v>45692</v>
      </c>
      <c r="C630" s="40">
        <v>0.21256944444444445</v>
      </c>
      <c r="D630" s="40" t="s">
        <v>981</v>
      </c>
      <c r="E630" s="38" t="s">
        <v>7</v>
      </c>
      <c r="F630" s="38" t="s">
        <v>255</v>
      </c>
    </row>
    <row r="631" spans="1:6" x14ac:dyDescent="0.25">
      <c r="A631" s="38" t="s">
        <v>9</v>
      </c>
      <c r="B631" s="169">
        <v>45693</v>
      </c>
      <c r="C631" s="40">
        <v>0.20878472222222222</v>
      </c>
      <c r="D631" s="40" t="s">
        <v>564</v>
      </c>
      <c r="E631" s="38" t="s">
        <v>7</v>
      </c>
      <c r="F631" s="38" t="s">
        <v>255</v>
      </c>
    </row>
    <row r="632" spans="1:6" x14ac:dyDescent="0.25">
      <c r="A632" s="38" t="s">
        <v>9</v>
      </c>
      <c r="B632" s="169">
        <v>45694</v>
      </c>
      <c r="C632" s="40">
        <v>0.21152777777777779</v>
      </c>
      <c r="D632" s="40" t="s">
        <v>476</v>
      </c>
      <c r="E632" s="38" t="s">
        <v>7</v>
      </c>
      <c r="F632" s="38" t="s">
        <v>255</v>
      </c>
    </row>
    <row r="633" spans="1:6" x14ac:dyDescent="0.25">
      <c r="A633" s="38" t="s">
        <v>9</v>
      </c>
      <c r="B633" s="169">
        <v>45695</v>
      </c>
      <c r="C633" s="40">
        <v>0.2104398148148148</v>
      </c>
      <c r="D633" s="40" t="s">
        <v>1289</v>
      </c>
      <c r="E633" s="38" t="s">
        <v>7</v>
      </c>
      <c r="F633" s="38" t="s">
        <v>255</v>
      </c>
    </row>
    <row r="634" spans="1:6" x14ac:dyDescent="0.25">
      <c r="A634" s="38" t="s">
        <v>9</v>
      </c>
      <c r="B634" s="169">
        <v>45698</v>
      </c>
      <c r="C634" s="40">
        <v>0.47598379629629628</v>
      </c>
      <c r="D634" s="40" t="s">
        <v>1989</v>
      </c>
      <c r="E634" s="38" t="s">
        <v>7</v>
      </c>
      <c r="F634" s="38" t="s">
        <v>255</v>
      </c>
    </row>
    <row r="635" spans="1:6" x14ac:dyDescent="0.25">
      <c r="A635" s="38" t="s">
        <v>9</v>
      </c>
      <c r="B635" s="169">
        <v>45699</v>
      </c>
      <c r="C635" s="40">
        <v>0.21002314814814815</v>
      </c>
      <c r="D635" s="40" t="s">
        <v>1505</v>
      </c>
      <c r="E635" s="38" t="s">
        <v>7</v>
      </c>
      <c r="F635" s="38" t="s">
        <v>255</v>
      </c>
    </row>
    <row r="636" spans="1:6" x14ac:dyDescent="0.25">
      <c r="A636" s="38" t="s">
        <v>9</v>
      </c>
      <c r="B636" s="169">
        <v>45700</v>
      </c>
      <c r="C636" s="40">
        <v>0.2087037037037037</v>
      </c>
      <c r="D636" s="40" t="s">
        <v>1502</v>
      </c>
      <c r="E636" s="38" t="s">
        <v>7</v>
      </c>
      <c r="F636" s="38" t="s">
        <v>255</v>
      </c>
    </row>
    <row r="637" spans="1:6" x14ac:dyDescent="0.25">
      <c r="A637" s="38" t="s">
        <v>9</v>
      </c>
      <c r="B637" s="169">
        <v>45701</v>
      </c>
      <c r="C637" s="40">
        <v>0.20840277777777777</v>
      </c>
      <c r="D637" s="40" t="s">
        <v>1990</v>
      </c>
      <c r="E637" s="38" t="s">
        <v>7</v>
      </c>
      <c r="F637" s="38" t="s">
        <v>255</v>
      </c>
    </row>
    <row r="638" spans="1:6" x14ac:dyDescent="0.25">
      <c r="A638" s="38" t="s">
        <v>9</v>
      </c>
      <c r="B638" s="169">
        <v>45702</v>
      </c>
      <c r="C638" s="40">
        <v>0.20880787037037038</v>
      </c>
      <c r="D638" s="40" t="s">
        <v>258</v>
      </c>
      <c r="E638" s="38" t="s">
        <v>7</v>
      </c>
      <c r="F638" s="38" t="s">
        <v>255</v>
      </c>
    </row>
    <row r="639" spans="1:6" x14ac:dyDescent="0.25">
      <c r="A639" s="38" t="s">
        <v>9</v>
      </c>
      <c r="B639" s="169">
        <v>45705</v>
      </c>
      <c r="C639" s="40">
        <v>0.20878472222222222</v>
      </c>
      <c r="D639" s="40" t="s">
        <v>1991</v>
      </c>
      <c r="E639" s="38" t="s">
        <v>7</v>
      </c>
      <c r="F639" s="38" t="s">
        <v>255</v>
      </c>
    </row>
    <row r="640" spans="1:6" x14ac:dyDescent="0.25">
      <c r="A640" s="38" t="s">
        <v>9</v>
      </c>
      <c r="B640" s="169">
        <v>45706</v>
      </c>
      <c r="C640" s="40">
        <v>0.25449074074074074</v>
      </c>
      <c r="D640" s="40" t="s">
        <v>1992</v>
      </c>
      <c r="E640" s="38" t="s">
        <v>7</v>
      </c>
      <c r="F640" s="38" t="s">
        <v>255</v>
      </c>
    </row>
    <row r="641" spans="1:6" x14ac:dyDescent="0.25">
      <c r="A641" s="38" t="s">
        <v>9</v>
      </c>
      <c r="B641" s="169">
        <v>45707</v>
      </c>
      <c r="C641" s="40">
        <v>0.21065972222222223</v>
      </c>
      <c r="D641" s="40" t="s">
        <v>1993</v>
      </c>
      <c r="E641" s="38" t="s">
        <v>7</v>
      </c>
      <c r="F641" s="38" t="s">
        <v>255</v>
      </c>
    </row>
    <row r="642" spans="1:6" x14ac:dyDescent="0.25">
      <c r="A642" s="38" t="s">
        <v>9</v>
      </c>
      <c r="B642" s="169">
        <v>45708</v>
      </c>
      <c r="C642" s="40">
        <v>0.20902777777777778</v>
      </c>
      <c r="D642" s="40" t="s">
        <v>1509</v>
      </c>
      <c r="E642" s="38" t="s">
        <v>7</v>
      </c>
      <c r="F642" s="38" t="s">
        <v>255</v>
      </c>
    </row>
    <row r="643" spans="1:6" x14ac:dyDescent="0.25">
      <c r="A643" s="38" t="s">
        <v>9</v>
      </c>
      <c r="B643" s="169">
        <v>45709</v>
      </c>
      <c r="C643" s="40">
        <v>0.2101851851851852</v>
      </c>
      <c r="D643" s="40" t="s">
        <v>922</v>
      </c>
      <c r="E643" s="38" t="s">
        <v>7</v>
      </c>
      <c r="F643" s="38" t="s">
        <v>255</v>
      </c>
    </row>
    <row r="644" spans="1:6" x14ac:dyDescent="0.25">
      <c r="A644" s="38" t="s">
        <v>9</v>
      </c>
      <c r="B644" s="169">
        <v>45710</v>
      </c>
      <c r="C644" s="40">
        <v>0.33954861111111112</v>
      </c>
      <c r="D644" s="40" t="s">
        <v>1994</v>
      </c>
      <c r="E644" s="38" t="s">
        <v>7</v>
      </c>
      <c r="F644" s="38" t="s">
        <v>255</v>
      </c>
    </row>
    <row r="645" spans="1:6" x14ac:dyDescent="0.25">
      <c r="A645" s="38" t="s">
        <v>9</v>
      </c>
      <c r="B645" s="169">
        <v>45712</v>
      </c>
      <c r="C645" s="40">
        <v>0.20832175925925925</v>
      </c>
      <c r="D645" s="40" t="s">
        <v>1975</v>
      </c>
      <c r="E645" s="38" t="s">
        <v>7</v>
      </c>
      <c r="F645" s="38" t="s">
        <v>255</v>
      </c>
    </row>
    <row r="646" spans="1:6" x14ac:dyDescent="0.25">
      <c r="A646" s="38" t="s">
        <v>9</v>
      </c>
      <c r="B646" s="169">
        <v>45713</v>
      </c>
      <c r="C646" s="40">
        <v>0.20921296296296296</v>
      </c>
      <c r="D646" s="40" t="s">
        <v>1995</v>
      </c>
      <c r="E646" s="38" t="s">
        <v>7</v>
      </c>
      <c r="F646" s="38" t="s">
        <v>255</v>
      </c>
    </row>
    <row r="647" spans="1:6" x14ac:dyDescent="0.25">
      <c r="A647" s="38" t="s">
        <v>9</v>
      </c>
      <c r="B647" s="169">
        <v>45714</v>
      </c>
      <c r="C647" s="40">
        <v>0.20975694444444445</v>
      </c>
      <c r="D647" s="40" t="s">
        <v>1241</v>
      </c>
      <c r="E647" s="38" t="s">
        <v>7</v>
      </c>
      <c r="F647" s="38" t="s">
        <v>255</v>
      </c>
    </row>
    <row r="648" spans="1:6" x14ac:dyDescent="0.25">
      <c r="A648" s="38" t="s">
        <v>9</v>
      </c>
      <c r="B648" s="169">
        <v>45715</v>
      </c>
      <c r="C648" s="40">
        <v>0.20951388888888889</v>
      </c>
      <c r="D648" s="40" t="s">
        <v>1996</v>
      </c>
      <c r="E648" s="38" t="s">
        <v>7</v>
      </c>
      <c r="F648" s="38" t="s">
        <v>255</v>
      </c>
    </row>
    <row r="649" spans="1:6" x14ac:dyDescent="0.25">
      <c r="A649" s="38" t="s">
        <v>9</v>
      </c>
      <c r="B649" s="169">
        <v>45716</v>
      </c>
      <c r="C649" s="40">
        <v>0.23475694444444445</v>
      </c>
      <c r="D649" s="40" t="s">
        <v>1997</v>
      </c>
      <c r="E649" s="38" t="s">
        <v>7</v>
      </c>
      <c r="F649" s="38" t="s">
        <v>255</v>
      </c>
    </row>
    <row r="650" spans="1:6" x14ac:dyDescent="0.25">
      <c r="A650" s="38" t="s">
        <v>9</v>
      </c>
      <c r="B650" s="169">
        <v>45719</v>
      </c>
      <c r="C650" s="40">
        <v>0.21057870370370371</v>
      </c>
      <c r="D650" s="40" t="s">
        <v>571</v>
      </c>
      <c r="E650" s="38" t="s">
        <v>7</v>
      </c>
      <c r="F650" s="38" t="s">
        <v>255</v>
      </c>
    </row>
    <row r="651" spans="1:6" x14ac:dyDescent="0.25">
      <c r="A651" s="38" t="s">
        <v>9</v>
      </c>
      <c r="B651" s="169">
        <v>45720</v>
      </c>
      <c r="C651" s="40">
        <v>0.23952546296296295</v>
      </c>
      <c r="D651" s="40" t="s">
        <v>1638</v>
      </c>
      <c r="E651" s="38" t="s">
        <v>7</v>
      </c>
      <c r="F651" s="38" t="s">
        <v>255</v>
      </c>
    </row>
    <row r="652" spans="1:6" x14ac:dyDescent="0.25">
      <c r="A652" s="38" t="s">
        <v>9</v>
      </c>
      <c r="B652" s="169">
        <v>45721</v>
      </c>
      <c r="C652" s="40">
        <v>0.21237268518518518</v>
      </c>
      <c r="D652" s="40" t="s">
        <v>606</v>
      </c>
      <c r="E652" s="38" t="s">
        <v>7</v>
      </c>
      <c r="F652" s="38" t="s">
        <v>255</v>
      </c>
    </row>
    <row r="653" spans="1:6" x14ac:dyDescent="0.25">
      <c r="A653" s="38" t="s">
        <v>9</v>
      </c>
      <c r="B653" s="169">
        <v>45722</v>
      </c>
      <c r="C653" s="40">
        <v>0.20887731481481481</v>
      </c>
      <c r="D653" s="40" t="s">
        <v>1559</v>
      </c>
      <c r="E653" s="38" t="s">
        <v>7</v>
      </c>
      <c r="F653" s="38" t="s">
        <v>255</v>
      </c>
    </row>
    <row r="654" spans="1:6" x14ac:dyDescent="0.25">
      <c r="A654" s="38" t="s">
        <v>9</v>
      </c>
      <c r="B654" s="169">
        <v>45723</v>
      </c>
      <c r="C654" s="40">
        <v>0.21167824074074074</v>
      </c>
      <c r="D654" s="40" t="s">
        <v>1998</v>
      </c>
      <c r="E654" s="38" t="s">
        <v>7</v>
      </c>
      <c r="F654" s="38" t="s">
        <v>255</v>
      </c>
    </row>
    <row r="655" spans="1:6" x14ac:dyDescent="0.25">
      <c r="A655" s="38" t="s">
        <v>9</v>
      </c>
      <c r="B655" s="169">
        <v>45726</v>
      </c>
      <c r="C655" s="40">
        <v>0.20881944444444445</v>
      </c>
      <c r="D655" s="40" t="s">
        <v>663</v>
      </c>
      <c r="E655" s="38" t="s">
        <v>7</v>
      </c>
      <c r="F655" s="38" t="s">
        <v>255</v>
      </c>
    </row>
    <row r="656" spans="1:6" x14ac:dyDescent="0.25">
      <c r="A656" s="38" t="s">
        <v>9</v>
      </c>
      <c r="B656" s="169">
        <v>45727</v>
      </c>
      <c r="C656" s="40">
        <v>0.21010416666666668</v>
      </c>
      <c r="D656" s="40" t="s">
        <v>1245</v>
      </c>
      <c r="E656" s="38" t="s">
        <v>7</v>
      </c>
      <c r="F656" s="38" t="s">
        <v>255</v>
      </c>
    </row>
    <row r="657" spans="1:6" x14ac:dyDescent="0.25">
      <c r="A657" s="38" t="s">
        <v>9</v>
      </c>
      <c r="B657" s="169">
        <v>45728</v>
      </c>
      <c r="C657" s="40">
        <v>0.20984953703703704</v>
      </c>
      <c r="D657" s="40" t="s">
        <v>1451</v>
      </c>
      <c r="E657" s="38" t="s">
        <v>7</v>
      </c>
      <c r="F657" s="38" t="s">
        <v>255</v>
      </c>
    </row>
    <row r="658" spans="1:6" x14ac:dyDescent="0.25">
      <c r="A658" s="38" t="s">
        <v>9</v>
      </c>
      <c r="B658" s="169">
        <v>45729</v>
      </c>
      <c r="C658" s="40">
        <v>0.21006944444444445</v>
      </c>
      <c r="D658" s="40" t="s">
        <v>1441</v>
      </c>
      <c r="E658" s="38" t="s">
        <v>7</v>
      </c>
      <c r="F658" s="38" t="s">
        <v>255</v>
      </c>
    </row>
    <row r="659" spans="1:6" x14ac:dyDescent="0.25">
      <c r="A659" s="38" t="s">
        <v>9</v>
      </c>
      <c r="B659" s="169">
        <v>45730</v>
      </c>
      <c r="C659" s="40">
        <v>0.21134259259259258</v>
      </c>
      <c r="D659" s="40" t="s">
        <v>568</v>
      </c>
      <c r="E659" s="38" t="s">
        <v>7</v>
      </c>
      <c r="F659" s="38" t="s">
        <v>255</v>
      </c>
    </row>
    <row r="660" spans="1:6" x14ac:dyDescent="0.25">
      <c r="A660" s="38" t="s">
        <v>9</v>
      </c>
      <c r="B660" s="169">
        <v>45731</v>
      </c>
      <c r="C660" s="40">
        <v>0.42495370370370372</v>
      </c>
      <c r="D660" s="40" t="s">
        <v>1999</v>
      </c>
      <c r="E660" s="38" t="s">
        <v>7</v>
      </c>
      <c r="F660" s="38" t="s">
        <v>255</v>
      </c>
    </row>
    <row r="661" spans="1:6" x14ac:dyDescent="0.25">
      <c r="A661" s="38" t="s">
        <v>9</v>
      </c>
      <c r="B661" s="169">
        <v>45733</v>
      </c>
      <c r="C661" s="40">
        <v>0.21006944444444445</v>
      </c>
      <c r="D661" s="40" t="s">
        <v>476</v>
      </c>
      <c r="E661" s="38" t="s">
        <v>7</v>
      </c>
      <c r="F661" s="38" t="s">
        <v>255</v>
      </c>
    </row>
    <row r="662" spans="1:6" x14ac:dyDescent="0.25">
      <c r="A662" s="38" t="s">
        <v>9</v>
      </c>
      <c r="B662" s="169">
        <v>45734</v>
      </c>
      <c r="C662" s="40">
        <v>0.2131712962962963</v>
      </c>
      <c r="D662" s="40" t="s">
        <v>1509</v>
      </c>
      <c r="E662" s="38" t="s">
        <v>7</v>
      </c>
      <c r="F662" s="38" t="s">
        <v>255</v>
      </c>
    </row>
    <row r="663" spans="1:6" x14ac:dyDescent="0.25">
      <c r="A663" s="38" t="s">
        <v>9</v>
      </c>
      <c r="B663" s="169">
        <v>45735</v>
      </c>
      <c r="C663" s="40">
        <v>0.20922453703703703</v>
      </c>
      <c r="D663" s="40" t="s">
        <v>769</v>
      </c>
      <c r="E663" s="38" t="s">
        <v>7</v>
      </c>
      <c r="F663" s="38" t="s">
        <v>255</v>
      </c>
    </row>
    <row r="664" spans="1:6" x14ac:dyDescent="0.25">
      <c r="A664" s="38" t="s">
        <v>9</v>
      </c>
      <c r="B664" s="169">
        <v>45736</v>
      </c>
      <c r="C664" s="40">
        <v>0.20998842592592593</v>
      </c>
      <c r="D664" s="40" t="s">
        <v>1962</v>
      </c>
      <c r="E664" s="38" t="s">
        <v>7</v>
      </c>
      <c r="F664" s="38" t="s">
        <v>255</v>
      </c>
    </row>
    <row r="665" spans="1:6" x14ac:dyDescent="0.25">
      <c r="A665" s="38" t="s">
        <v>9</v>
      </c>
      <c r="B665" s="169">
        <v>45737</v>
      </c>
      <c r="C665" s="40">
        <v>0.21020833333333333</v>
      </c>
      <c r="D665" s="40" t="s">
        <v>1244</v>
      </c>
      <c r="E665" s="38" t="s">
        <v>7</v>
      </c>
      <c r="F665" s="38" t="s">
        <v>255</v>
      </c>
    </row>
    <row r="666" spans="1:6" x14ac:dyDescent="0.25">
      <c r="A666" s="38" t="s">
        <v>9</v>
      </c>
      <c r="B666" s="169">
        <v>45738</v>
      </c>
      <c r="C666" s="40">
        <v>0.45618055555555553</v>
      </c>
      <c r="D666" s="40" t="s">
        <v>2000</v>
      </c>
      <c r="E666" s="38" t="s">
        <v>7</v>
      </c>
      <c r="F666" s="38" t="s">
        <v>255</v>
      </c>
    </row>
    <row r="667" spans="1:6" x14ac:dyDescent="0.25">
      <c r="A667" s="38" t="s">
        <v>9</v>
      </c>
      <c r="B667" s="169">
        <v>45740</v>
      </c>
      <c r="C667" s="40">
        <v>0.21075231481481482</v>
      </c>
      <c r="D667" s="40" t="s">
        <v>1024</v>
      </c>
      <c r="E667" s="38" t="s">
        <v>7</v>
      </c>
      <c r="F667" s="38" t="s">
        <v>255</v>
      </c>
    </row>
    <row r="668" spans="1:6" x14ac:dyDescent="0.25">
      <c r="A668" s="38" t="s">
        <v>9</v>
      </c>
      <c r="B668" s="169">
        <v>45741</v>
      </c>
      <c r="C668" s="40">
        <v>0.21184027777777778</v>
      </c>
      <c r="D668" s="40" t="s">
        <v>1266</v>
      </c>
      <c r="E668" s="38" t="s">
        <v>7</v>
      </c>
      <c r="F668" s="38" t="s">
        <v>255</v>
      </c>
    </row>
    <row r="669" spans="1:6" x14ac:dyDescent="0.25">
      <c r="A669" s="38" t="s">
        <v>9</v>
      </c>
      <c r="B669" s="169">
        <v>45742</v>
      </c>
      <c r="C669" s="40">
        <v>0.20869212962962963</v>
      </c>
      <c r="D669" s="40" t="s">
        <v>2001</v>
      </c>
      <c r="E669" s="38" t="s">
        <v>7</v>
      </c>
      <c r="F669" s="38" t="s">
        <v>255</v>
      </c>
    </row>
    <row r="670" spans="1:6" x14ac:dyDescent="0.25">
      <c r="A670" s="38" t="s">
        <v>9</v>
      </c>
      <c r="B670" s="169">
        <v>45743</v>
      </c>
      <c r="C670" s="40">
        <v>0.2089699074074074</v>
      </c>
      <c r="D670" s="40" t="s">
        <v>585</v>
      </c>
      <c r="E670" s="38" t="s">
        <v>7</v>
      </c>
      <c r="F670" s="38" t="s">
        <v>255</v>
      </c>
    </row>
    <row r="671" spans="1:6" x14ac:dyDescent="0.25">
      <c r="A671" s="38" t="s">
        <v>9</v>
      </c>
      <c r="B671" s="169">
        <v>45744</v>
      </c>
      <c r="C671" s="40">
        <v>0.21114583333333334</v>
      </c>
      <c r="D671" s="40" t="s">
        <v>606</v>
      </c>
      <c r="E671" s="38" t="s">
        <v>7</v>
      </c>
      <c r="F671" s="38" t="s">
        <v>255</v>
      </c>
    </row>
    <row r="672" spans="1:6" x14ac:dyDescent="0.25">
      <c r="A672" s="38" t="s">
        <v>9</v>
      </c>
      <c r="B672" s="169">
        <v>45745</v>
      </c>
      <c r="C672" s="40">
        <v>0.31835648148148149</v>
      </c>
      <c r="D672" s="40" t="s">
        <v>2002</v>
      </c>
      <c r="E672" s="38" t="s">
        <v>7</v>
      </c>
      <c r="F672" s="38" t="s">
        <v>255</v>
      </c>
    </row>
    <row r="673" spans="1:6" x14ac:dyDescent="0.25">
      <c r="A673" s="38" t="s">
        <v>9</v>
      </c>
      <c r="B673" s="169">
        <v>45747</v>
      </c>
      <c r="C673" s="40">
        <v>0.21214120370370371</v>
      </c>
      <c r="D673" s="40" t="s">
        <v>1026</v>
      </c>
      <c r="E673" s="38" t="s">
        <v>7</v>
      </c>
      <c r="F673" s="38" t="s">
        <v>255</v>
      </c>
    </row>
    <row r="674" spans="1:6" x14ac:dyDescent="0.25">
      <c r="A674" s="38" t="s">
        <v>9</v>
      </c>
      <c r="B674" s="169">
        <v>45748</v>
      </c>
      <c r="C674" s="40">
        <v>0.20960648148148148</v>
      </c>
      <c r="D674" s="40" t="s">
        <v>2003</v>
      </c>
      <c r="E674" s="38" t="s">
        <v>7</v>
      </c>
      <c r="F674" s="38" t="s">
        <v>255</v>
      </c>
    </row>
    <row r="675" spans="1:6" x14ac:dyDescent="0.25">
      <c r="A675" s="38" t="s">
        <v>9</v>
      </c>
      <c r="B675" s="169">
        <v>45749</v>
      </c>
      <c r="C675" s="40">
        <v>0.21347222222222223</v>
      </c>
      <c r="D675" s="40" t="s">
        <v>2004</v>
      </c>
      <c r="E675" s="38" t="s">
        <v>7</v>
      </c>
      <c r="F675" s="38" t="s">
        <v>255</v>
      </c>
    </row>
    <row r="676" spans="1:6" x14ac:dyDescent="0.25">
      <c r="A676" s="38" t="s">
        <v>9</v>
      </c>
      <c r="B676" s="169">
        <v>45750</v>
      </c>
      <c r="C676" s="40">
        <v>0.20981481481481482</v>
      </c>
      <c r="D676" s="40" t="s">
        <v>1559</v>
      </c>
      <c r="E676" s="38" t="s">
        <v>7</v>
      </c>
      <c r="F676" s="38" t="s">
        <v>255</v>
      </c>
    </row>
    <row r="677" spans="1:6" x14ac:dyDescent="0.25">
      <c r="A677" s="38" t="s">
        <v>9</v>
      </c>
      <c r="B677" s="169">
        <v>45751</v>
      </c>
      <c r="C677" s="40">
        <v>0.20876157407407409</v>
      </c>
      <c r="D677" s="40" t="s">
        <v>2005</v>
      </c>
      <c r="E677" s="38" t="s">
        <v>7</v>
      </c>
      <c r="F677" s="38" t="s">
        <v>255</v>
      </c>
    </row>
    <row r="678" spans="1:6" x14ac:dyDescent="0.25">
      <c r="A678" s="38" t="s">
        <v>9</v>
      </c>
      <c r="B678" s="169">
        <v>45754</v>
      </c>
      <c r="C678" s="40">
        <v>0.21025462962962962</v>
      </c>
      <c r="D678" s="40" t="s">
        <v>1023</v>
      </c>
      <c r="E678" s="38" t="s">
        <v>7</v>
      </c>
      <c r="F678" s="38" t="s">
        <v>255</v>
      </c>
    </row>
    <row r="679" spans="1:6" x14ac:dyDescent="0.25">
      <c r="A679" s="38" t="s">
        <v>9</v>
      </c>
      <c r="B679" s="169">
        <v>45755</v>
      </c>
      <c r="C679" s="40">
        <v>0.21077546296296296</v>
      </c>
      <c r="D679" s="40" t="s">
        <v>1372</v>
      </c>
      <c r="E679" s="38" t="s">
        <v>7</v>
      </c>
      <c r="F679" s="38" t="s">
        <v>255</v>
      </c>
    </row>
    <row r="680" spans="1:6" x14ac:dyDescent="0.25">
      <c r="A680" s="38" t="s">
        <v>9</v>
      </c>
      <c r="B680" s="169">
        <v>45756</v>
      </c>
      <c r="C680" s="40">
        <v>0.20868055555555556</v>
      </c>
      <c r="D680" s="40" t="s">
        <v>920</v>
      </c>
      <c r="E680" s="38" t="s">
        <v>7</v>
      </c>
      <c r="F680" s="38" t="s">
        <v>255</v>
      </c>
    </row>
    <row r="681" spans="1:6" x14ac:dyDescent="0.25">
      <c r="A681" s="38" t="s">
        <v>9</v>
      </c>
      <c r="B681" s="169">
        <v>45757</v>
      </c>
      <c r="C681" s="40">
        <v>0.20881944444444445</v>
      </c>
      <c r="D681" s="40" t="s">
        <v>1042</v>
      </c>
      <c r="E681" s="38" t="s">
        <v>7</v>
      </c>
      <c r="F681" s="38" t="s">
        <v>255</v>
      </c>
    </row>
    <row r="682" spans="1:6" x14ac:dyDescent="0.25">
      <c r="A682" s="38" t="s">
        <v>9</v>
      </c>
      <c r="B682" s="169">
        <v>45758</v>
      </c>
      <c r="C682" s="40">
        <v>0.20935185185185184</v>
      </c>
      <c r="D682" s="40" t="s">
        <v>1256</v>
      </c>
      <c r="E682" s="38" t="s">
        <v>7</v>
      </c>
      <c r="F682" s="38" t="s">
        <v>255</v>
      </c>
    </row>
    <row r="683" spans="1:6" x14ac:dyDescent="0.25">
      <c r="A683" s="38" t="s">
        <v>9</v>
      </c>
      <c r="B683" s="169">
        <v>45761</v>
      </c>
      <c r="C683" s="40">
        <v>0.21339120370370371</v>
      </c>
      <c r="D683" s="40" t="s">
        <v>273</v>
      </c>
      <c r="E683" s="38" t="s">
        <v>7</v>
      </c>
      <c r="F683" s="38" t="s">
        <v>255</v>
      </c>
    </row>
    <row r="684" spans="1:6" x14ac:dyDescent="0.25">
      <c r="A684" s="38" t="s">
        <v>9</v>
      </c>
      <c r="B684" s="169">
        <v>45762</v>
      </c>
      <c r="C684" s="40">
        <v>0.20902777777777778</v>
      </c>
      <c r="D684" s="40" t="s">
        <v>254</v>
      </c>
      <c r="E684" s="38" t="s">
        <v>7</v>
      </c>
      <c r="F684" s="38" t="s">
        <v>255</v>
      </c>
    </row>
    <row r="685" spans="1:6" x14ac:dyDescent="0.25">
      <c r="A685" s="38" t="s">
        <v>9</v>
      </c>
      <c r="B685" s="169">
        <v>45763</v>
      </c>
      <c r="C685" s="40">
        <v>0.21049768518518519</v>
      </c>
      <c r="D685" s="40" t="s">
        <v>2006</v>
      </c>
      <c r="E685" s="38" t="s">
        <v>7</v>
      </c>
      <c r="F685" s="38" t="s">
        <v>255</v>
      </c>
    </row>
    <row r="686" spans="1:6" x14ac:dyDescent="0.25">
      <c r="A686" s="38" t="s">
        <v>9</v>
      </c>
      <c r="B686" s="169">
        <v>45764</v>
      </c>
      <c r="C686" s="40">
        <v>0.20872685185185186</v>
      </c>
      <c r="D686" s="40" t="s">
        <v>2007</v>
      </c>
      <c r="E686" s="38" t="s">
        <v>7</v>
      </c>
      <c r="F686" s="38" t="s">
        <v>255</v>
      </c>
    </row>
    <row r="687" spans="1:6" x14ac:dyDescent="0.25">
      <c r="A687" s="38" t="s">
        <v>9</v>
      </c>
      <c r="B687" s="169">
        <v>45765</v>
      </c>
      <c r="C687" s="40">
        <v>0.20938657407407407</v>
      </c>
      <c r="D687" s="40" t="s">
        <v>1258</v>
      </c>
      <c r="E687" s="38" t="s">
        <v>7</v>
      </c>
      <c r="F687" s="38" t="s">
        <v>255</v>
      </c>
    </row>
    <row r="688" spans="1:6" x14ac:dyDescent="0.25">
      <c r="A688" s="38" t="s">
        <v>9</v>
      </c>
      <c r="B688" s="169">
        <v>45766</v>
      </c>
      <c r="C688" s="40">
        <v>0.41887731481481483</v>
      </c>
      <c r="D688" s="40" t="s">
        <v>2008</v>
      </c>
      <c r="E688" s="38" t="s">
        <v>7</v>
      </c>
      <c r="F688" s="38" t="s">
        <v>255</v>
      </c>
    </row>
    <row r="689" spans="1:6" x14ac:dyDescent="0.25">
      <c r="A689" s="38" t="s">
        <v>9</v>
      </c>
      <c r="B689" s="169">
        <v>45768</v>
      </c>
      <c r="C689" s="40">
        <v>0.20868055555555556</v>
      </c>
      <c r="D689" s="40" t="s">
        <v>2009</v>
      </c>
      <c r="E689" s="38" t="s">
        <v>7</v>
      </c>
      <c r="F689" s="38" t="s">
        <v>255</v>
      </c>
    </row>
    <row r="690" spans="1:6" x14ac:dyDescent="0.25">
      <c r="A690" s="38" t="s">
        <v>9</v>
      </c>
      <c r="B690" s="169">
        <v>45769</v>
      </c>
      <c r="C690" s="40">
        <v>0.20868055555555556</v>
      </c>
      <c r="D690" s="40" t="s">
        <v>2010</v>
      </c>
      <c r="E690" s="38" t="s">
        <v>7</v>
      </c>
      <c r="F690" s="38" t="s">
        <v>255</v>
      </c>
    </row>
    <row r="691" spans="1:6" x14ac:dyDescent="0.25">
      <c r="A691" s="38" t="s">
        <v>9</v>
      </c>
      <c r="B691" s="169">
        <v>45770</v>
      </c>
      <c r="C691" s="40">
        <v>0.21030092592592592</v>
      </c>
      <c r="D691" s="40" t="s">
        <v>2010</v>
      </c>
      <c r="E691" s="38" t="s">
        <v>7</v>
      </c>
      <c r="F691" s="38" t="s">
        <v>255</v>
      </c>
    </row>
    <row r="692" spans="1:6" x14ac:dyDescent="0.25">
      <c r="A692" s="38" t="s">
        <v>9</v>
      </c>
      <c r="B692" s="169">
        <v>45771</v>
      </c>
      <c r="C692" s="40">
        <v>0.21104166666666666</v>
      </c>
      <c r="D692" s="40" t="s">
        <v>981</v>
      </c>
      <c r="E692" s="38" t="s">
        <v>7</v>
      </c>
      <c r="F692" s="38" t="s">
        <v>255</v>
      </c>
    </row>
    <row r="693" spans="1:6" x14ac:dyDescent="0.25">
      <c r="A693" s="38" t="s">
        <v>9</v>
      </c>
      <c r="B693" s="169">
        <v>45772</v>
      </c>
      <c r="C693" s="40">
        <v>0.20974537037037036</v>
      </c>
      <c r="D693" s="40" t="s">
        <v>1945</v>
      </c>
      <c r="E693" s="38" t="s">
        <v>7</v>
      </c>
      <c r="F693" s="38" t="s">
        <v>255</v>
      </c>
    </row>
    <row r="694" spans="1:6" x14ac:dyDescent="0.25">
      <c r="A694" s="38" t="s">
        <v>9</v>
      </c>
      <c r="B694" s="169">
        <v>45773</v>
      </c>
      <c r="C694" s="40">
        <v>0.3334259259259259</v>
      </c>
      <c r="D694" s="40" t="s">
        <v>1656</v>
      </c>
      <c r="E694" s="38" t="s">
        <v>7</v>
      </c>
      <c r="F694" s="38" t="s">
        <v>255</v>
      </c>
    </row>
    <row r="695" spans="1:6" x14ac:dyDescent="0.25">
      <c r="A695" s="38" t="s">
        <v>9</v>
      </c>
      <c r="B695" s="169">
        <v>45775</v>
      </c>
      <c r="C695" s="40">
        <v>0.21457175925925925</v>
      </c>
      <c r="D695" s="40" t="s">
        <v>2011</v>
      </c>
      <c r="E695" s="38" t="s">
        <v>7</v>
      </c>
      <c r="F695" s="38" t="s">
        <v>255</v>
      </c>
    </row>
    <row r="696" spans="1:6" x14ac:dyDescent="0.25">
      <c r="A696" s="38" t="s">
        <v>9</v>
      </c>
      <c r="B696" s="169">
        <v>45776</v>
      </c>
      <c r="C696" s="40">
        <v>0.20877314814814815</v>
      </c>
      <c r="D696" s="40" t="s">
        <v>1452</v>
      </c>
      <c r="E696" s="38" t="s">
        <v>7</v>
      </c>
      <c r="F696" s="38" t="s">
        <v>255</v>
      </c>
    </row>
    <row r="697" spans="1:6" x14ac:dyDescent="0.25">
      <c r="A697" s="38" t="s">
        <v>9</v>
      </c>
      <c r="B697" s="169">
        <v>45777</v>
      </c>
      <c r="C697" s="40">
        <v>0.20886574074074074</v>
      </c>
      <c r="D697" s="40" t="s">
        <v>1376</v>
      </c>
      <c r="E697" s="38" t="s">
        <v>7</v>
      </c>
      <c r="F697" s="38" t="s">
        <v>255</v>
      </c>
    </row>
    <row r="698" spans="1:6" x14ac:dyDescent="0.25">
      <c r="A698" s="38" t="s">
        <v>9</v>
      </c>
      <c r="B698" s="169">
        <v>45778</v>
      </c>
      <c r="C698" s="40">
        <v>0.21009259259259258</v>
      </c>
      <c r="D698" s="40" t="s">
        <v>1254</v>
      </c>
      <c r="E698" s="38" t="s">
        <v>7</v>
      </c>
      <c r="F698" s="38" t="s">
        <v>255</v>
      </c>
    </row>
    <row r="699" spans="1:6" x14ac:dyDescent="0.25">
      <c r="A699" s="38" t="s">
        <v>9</v>
      </c>
      <c r="B699" s="169">
        <v>45779</v>
      </c>
      <c r="C699" s="40">
        <v>0.20987268518518518</v>
      </c>
      <c r="D699" s="40" t="s">
        <v>1248</v>
      </c>
      <c r="E699" s="38" t="s">
        <v>7</v>
      </c>
      <c r="F699" s="38" t="s">
        <v>255</v>
      </c>
    </row>
    <row r="700" spans="1:6" x14ac:dyDescent="0.25">
      <c r="A700" s="38" t="s">
        <v>9</v>
      </c>
      <c r="B700" s="169">
        <v>45782</v>
      </c>
      <c r="C700" s="40">
        <v>0.2089351851851852</v>
      </c>
      <c r="D700" s="40" t="s">
        <v>1370</v>
      </c>
      <c r="E700" s="38" t="s">
        <v>7</v>
      </c>
      <c r="F700" s="38" t="s">
        <v>255</v>
      </c>
    </row>
    <row r="701" spans="1:6" x14ac:dyDescent="0.25">
      <c r="A701" s="38" t="s">
        <v>9</v>
      </c>
      <c r="B701" s="169">
        <v>45783</v>
      </c>
      <c r="C701" s="40">
        <v>0.21041666666666667</v>
      </c>
      <c r="D701" s="40" t="s">
        <v>1247</v>
      </c>
      <c r="E701" s="38" t="s">
        <v>7</v>
      </c>
      <c r="F701" s="38" t="s">
        <v>255</v>
      </c>
    </row>
    <row r="702" spans="1:6" x14ac:dyDescent="0.25">
      <c r="A702" s="38" t="s">
        <v>9</v>
      </c>
      <c r="B702" s="169">
        <v>45784</v>
      </c>
      <c r="C702" s="40">
        <v>0.20960648148148148</v>
      </c>
      <c r="D702" s="40" t="s">
        <v>92</v>
      </c>
      <c r="E702" s="38" t="s">
        <v>7</v>
      </c>
      <c r="F702" s="38" t="s">
        <v>255</v>
      </c>
    </row>
    <row r="703" spans="1:6" x14ac:dyDescent="0.25">
      <c r="A703" s="38" t="s">
        <v>9</v>
      </c>
      <c r="B703" s="169">
        <v>45785</v>
      </c>
      <c r="C703" s="40">
        <v>0.20869212962962963</v>
      </c>
      <c r="D703" s="40" t="s">
        <v>567</v>
      </c>
      <c r="E703" s="38" t="s">
        <v>7</v>
      </c>
      <c r="F703" s="38" t="s">
        <v>255</v>
      </c>
    </row>
    <row r="704" spans="1:6" x14ac:dyDescent="0.25">
      <c r="A704" s="38" t="s">
        <v>9</v>
      </c>
      <c r="B704" s="169">
        <v>45786</v>
      </c>
      <c r="C704" s="40">
        <v>0.21100694444444446</v>
      </c>
      <c r="D704" s="40" t="s">
        <v>1231</v>
      </c>
      <c r="E704" s="38" t="s">
        <v>7</v>
      </c>
      <c r="F704" s="38" t="s">
        <v>255</v>
      </c>
    </row>
    <row r="705" spans="1:6" x14ac:dyDescent="0.25">
      <c r="A705" s="38" t="s">
        <v>9</v>
      </c>
      <c r="B705" s="169">
        <v>45787</v>
      </c>
      <c r="C705" s="40">
        <v>0.41295138888888888</v>
      </c>
      <c r="D705" s="40" t="s">
        <v>1576</v>
      </c>
      <c r="E705" s="38" t="s">
        <v>7</v>
      </c>
      <c r="F705" s="38" t="s">
        <v>255</v>
      </c>
    </row>
    <row r="706" spans="1:6" x14ac:dyDescent="0.25">
      <c r="A706" s="38" t="s">
        <v>9</v>
      </c>
      <c r="B706" s="169">
        <v>45789</v>
      </c>
      <c r="C706" s="40">
        <v>0.20918981481481483</v>
      </c>
      <c r="D706" s="40" t="s">
        <v>2012</v>
      </c>
      <c r="E706" s="38" t="s">
        <v>7</v>
      </c>
      <c r="F706" s="38" t="s">
        <v>255</v>
      </c>
    </row>
    <row r="707" spans="1:6" x14ac:dyDescent="0.25">
      <c r="A707" s="38" t="s">
        <v>9</v>
      </c>
      <c r="B707" s="169">
        <v>45790</v>
      </c>
      <c r="C707" s="40">
        <v>0.21010416666666668</v>
      </c>
      <c r="D707" s="40" t="s">
        <v>1027</v>
      </c>
      <c r="E707" s="38" t="s">
        <v>7</v>
      </c>
      <c r="F707" s="38" t="s">
        <v>255</v>
      </c>
    </row>
    <row r="708" spans="1:6" x14ac:dyDescent="0.25">
      <c r="A708" s="38" t="s">
        <v>9</v>
      </c>
      <c r="B708" s="169">
        <v>45791</v>
      </c>
      <c r="C708" s="40">
        <v>0.20899305555555556</v>
      </c>
      <c r="D708" s="40" t="s">
        <v>2013</v>
      </c>
      <c r="E708" s="38" t="s">
        <v>7</v>
      </c>
      <c r="F708" s="38" t="s">
        <v>255</v>
      </c>
    </row>
    <row r="709" spans="1:6" x14ac:dyDescent="0.25">
      <c r="A709" s="38" t="s">
        <v>9</v>
      </c>
      <c r="B709" s="169">
        <v>45792</v>
      </c>
      <c r="C709" s="40">
        <v>0.21275462962962963</v>
      </c>
      <c r="D709" s="40" t="s">
        <v>2011</v>
      </c>
      <c r="E709" s="38" t="s">
        <v>7</v>
      </c>
      <c r="F709" s="38" t="s">
        <v>255</v>
      </c>
    </row>
    <row r="710" spans="1:6" x14ac:dyDescent="0.25">
      <c r="A710" s="38" t="s">
        <v>9</v>
      </c>
      <c r="B710" s="169">
        <v>45793</v>
      </c>
      <c r="C710" s="40">
        <v>0.20939814814814814</v>
      </c>
      <c r="D710" s="40" t="s">
        <v>1934</v>
      </c>
      <c r="E710" s="38" t="s">
        <v>7</v>
      </c>
      <c r="F710" s="38" t="s">
        <v>255</v>
      </c>
    </row>
    <row r="711" spans="1:6" x14ac:dyDescent="0.25">
      <c r="A711" s="38" t="s">
        <v>9</v>
      </c>
      <c r="B711" s="169">
        <v>45794</v>
      </c>
      <c r="C711" s="40">
        <v>0.45603009259259258</v>
      </c>
      <c r="D711" s="40" t="s">
        <v>2014</v>
      </c>
      <c r="E711" s="38" t="s">
        <v>7</v>
      </c>
      <c r="F711" s="38" t="s">
        <v>255</v>
      </c>
    </row>
    <row r="712" spans="1:6" x14ac:dyDescent="0.25">
      <c r="A712" s="38" t="s">
        <v>9</v>
      </c>
      <c r="B712" s="169">
        <v>45796</v>
      </c>
      <c r="C712" s="40">
        <v>0.21140046296296297</v>
      </c>
      <c r="D712" s="40" t="s">
        <v>920</v>
      </c>
      <c r="E712" s="38" t="s">
        <v>7</v>
      </c>
      <c r="F712" s="38" t="s">
        <v>255</v>
      </c>
    </row>
    <row r="713" spans="1:6" x14ac:dyDescent="0.25">
      <c r="A713" s="38" t="s">
        <v>9</v>
      </c>
      <c r="B713" s="169">
        <v>45797</v>
      </c>
      <c r="C713" s="40">
        <v>0.20998842592592593</v>
      </c>
      <c r="D713" s="40" t="s">
        <v>1245</v>
      </c>
      <c r="E713" s="38" t="s">
        <v>7</v>
      </c>
      <c r="F713" s="38" t="s">
        <v>255</v>
      </c>
    </row>
    <row r="714" spans="1:6" x14ac:dyDescent="0.25">
      <c r="A714" s="38" t="s">
        <v>9</v>
      </c>
      <c r="B714" s="169">
        <v>45798</v>
      </c>
      <c r="C714" s="40">
        <v>0.21086805555555554</v>
      </c>
      <c r="D714" s="40" t="s">
        <v>982</v>
      </c>
      <c r="E714" s="38" t="s">
        <v>7</v>
      </c>
      <c r="F714" s="38" t="s">
        <v>255</v>
      </c>
    </row>
    <row r="715" spans="1:6" x14ac:dyDescent="0.25">
      <c r="A715" s="38" t="s">
        <v>9</v>
      </c>
      <c r="B715" s="169">
        <v>45799</v>
      </c>
      <c r="C715" s="40">
        <v>0.21025462962962962</v>
      </c>
      <c r="D715" s="40" t="s">
        <v>1266</v>
      </c>
      <c r="E715" s="38" t="s">
        <v>7</v>
      </c>
      <c r="F715" s="38" t="s">
        <v>255</v>
      </c>
    </row>
    <row r="716" spans="1:6" x14ac:dyDescent="0.25">
      <c r="A716" s="38" t="s">
        <v>9</v>
      </c>
      <c r="B716" s="169">
        <v>45800</v>
      </c>
      <c r="C716" s="40">
        <v>0.20884259259259258</v>
      </c>
      <c r="D716" s="40" t="s">
        <v>1937</v>
      </c>
      <c r="E716" s="38" t="s">
        <v>7</v>
      </c>
      <c r="F716" s="38" t="s">
        <v>255</v>
      </c>
    </row>
    <row r="717" spans="1:6" x14ac:dyDescent="0.25">
      <c r="A717" s="38" t="s">
        <v>9</v>
      </c>
      <c r="B717" s="169">
        <v>45801</v>
      </c>
      <c r="C717" s="40">
        <v>0.45576388888888891</v>
      </c>
      <c r="D717" s="40" t="s">
        <v>2015</v>
      </c>
      <c r="E717" s="38" t="s">
        <v>7</v>
      </c>
      <c r="F717" s="38" t="s">
        <v>255</v>
      </c>
    </row>
    <row r="718" spans="1:6" x14ac:dyDescent="0.25">
      <c r="A718" s="38" t="s">
        <v>9</v>
      </c>
      <c r="B718" s="169">
        <v>45804</v>
      </c>
      <c r="C718" s="40">
        <v>0.20978009259259259</v>
      </c>
      <c r="D718" s="40" t="s">
        <v>1982</v>
      </c>
      <c r="E718" s="38" t="s">
        <v>7</v>
      </c>
      <c r="F718" s="38" t="s">
        <v>255</v>
      </c>
    </row>
    <row r="719" spans="1:6" x14ac:dyDescent="0.25">
      <c r="A719" s="38" t="s">
        <v>9</v>
      </c>
      <c r="B719" s="169">
        <v>45805</v>
      </c>
      <c r="C719" s="40">
        <v>0.2083912037037037</v>
      </c>
      <c r="D719" s="40" t="s">
        <v>1844</v>
      </c>
      <c r="E719" s="38" t="s">
        <v>7</v>
      </c>
      <c r="F719" s="38" t="s">
        <v>255</v>
      </c>
    </row>
    <row r="720" spans="1:6" x14ac:dyDescent="0.25">
      <c r="A720" s="38" t="s">
        <v>9</v>
      </c>
      <c r="B720" s="169">
        <v>45806</v>
      </c>
      <c r="C720" s="40">
        <v>0.20895833333333333</v>
      </c>
      <c r="D720" s="40" t="s">
        <v>1252</v>
      </c>
      <c r="E720" s="38" t="s">
        <v>7</v>
      </c>
      <c r="F720" s="38" t="s">
        <v>255</v>
      </c>
    </row>
    <row r="721" spans="1:6" x14ac:dyDescent="0.25">
      <c r="A721" s="38" t="s">
        <v>9</v>
      </c>
      <c r="B721" s="169">
        <v>45807</v>
      </c>
      <c r="C721" s="40">
        <v>0.20905092592592592</v>
      </c>
      <c r="D721" s="40" t="s">
        <v>1462</v>
      </c>
      <c r="E721" s="38" t="s">
        <v>7</v>
      </c>
      <c r="F721" s="38" t="s">
        <v>255</v>
      </c>
    </row>
    <row r="722" spans="1:6" x14ac:dyDescent="0.25">
      <c r="A722" s="38" t="s">
        <v>9</v>
      </c>
      <c r="B722" s="169">
        <v>45808</v>
      </c>
      <c r="C722" s="40">
        <v>0.40575231481481483</v>
      </c>
      <c r="D722" s="40" t="s">
        <v>2016</v>
      </c>
      <c r="E722" s="38" t="s">
        <v>7</v>
      </c>
      <c r="F722" s="38" t="s">
        <v>255</v>
      </c>
    </row>
    <row r="723" spans="1:6" x14ac:dyDescent="0.25">
      <c r="A723" s="38" t="s">
        <v>9</v>
      </c>
      <c r="B723" s="169">
        <v>45810</v>
      </c>
      <c r="C723" s="40">
        <v>0.20899305555555556</v>
      </c>
      <c r="D723" s="40" t="s">
        <v>984</v>
      </c>
      <c r="E723" s="38" t="s">
        <v>7</v>
      </c>
      <c r="F723" s="38" t="s">
        <v>255</v>
      </c>
    </row>
    <row r="724" spans="1:6" x14ac:dyDescent="0.25">
      <c r="A724" s="38" t="s">
        <v>9</v>
      </c>
      <c r="B724" s="169">
        <v>45811</v>
      </c>
      <c r="C724" s="40">
        <v>0.21145833333333333</v>
      </c>
      <c r="D724" s="40" t="s">
        <v>254</v>
      </c>
      <c r="E724" s="38" t="s">
        <v>7</v>
      </c>
      <c r="F724" s="38" t="s">
        <v>255</v>
      </c>
    </row>
    <row r="725" spans="1:6" x14ac:dyDescent="0.25">
      <c r="A725" s="38" t="s">
        <v>9</v>
      </c>
      <c r="B725" s="169">
        <v>45812</v>
      </c>
      <c r="C725" s="40">
        <v>0.21074074074074073</v>
      </c>
      <c r="D725" s="40" t="s">
        <v>1256</v>
      </c>
      <c r="E725" s="38" t="s">
        <v>7</v>
      </c>
      <c r="F725" s="38" t="s">
        <v>255</v>
      </c>
    </row>
    <row r="726" spans="1:6" x14ac:dyDescent="0.25">
      <c r="A726" s="38" t="s">
        <v>9</v>
      </c>
      <c r="B726" s="169">
        <v>45813</v>
      </c>
      <c r="C726" s="40">
        <v>0.21053240740740742</v>
      </c>
      <c r="D726" s="40" t="s">
        <v>573</v>
      </c>
      <c r="E726" s="38" t="s">
        <v>7</v>
      </c>
      <c r="F726" s="38" t="s">
        <v>255</v>
      </c>
    </row>
    <row r="727" spans="1:6" x14ac:dyDescent="0.25">
      <c r="A727" s="38" t="s">
        <v>9</v>
      </c>
      <c r="B727" s="169">
        <v>45814</v>
      </c>
      <c r="C727" s="40">
        <v>0.20858796296296298</v>
      </c>
      <c r="D727" s="40" t="s">
        <v>2017</v>
      </c>
      <c r="E727" s="38" t="s">
        <v>7</v>
      </c>
      <c r="F727" s="38" t="s">
        <v>255</v>
      </c>
    </row>
    <row r="728" spans="1:6" x14ac:dyDescent="0.25">
      <c r="A728" s="38" t="s">
        <v>9</v>
      </c>
      <c r="B728" s="169">
        <v>45817</v>
      </c>
      <c r="C728" s="40">
        <v>0.20935185185185184</v>
      </c>
      <c r="D728" s="40" t="s">
        <v>1032</v>
      </c>
      <c r="E728" s="38" t="s">
        <v>7</v>
      </c>
      <c r="F728" s="38" t="s">
        <v>255</v>
      </c>
    </row>
    <row r="729" spans="1:6" x14ac:dyDescent="0.25">
      <c r="A729" s="38" t="s">
        <v>9</v>
      </c>
      <c r="B729" s="169">
        <v>45818</v>
      </c>
      <c r="C729" s="40">
        <v>0.21109953703703704</v>
      </c>
      <c r="D729" s="40" t="s">
        <v>1265</v>
      </c>
      <c r="E729" s="38" t="s">
        <v>7</v>
      </c>
      <c r="F729" s="38" t="s">
        <v>255</v>
      </c>
    </row>
    <row r="730" spans="1:6" x14ac:dyDescent="0.25">
      <c r="A730" s="38" t="s">
        <v>9</v>
      </c>
      <c r="B730" s="169">
        <v>45819</v>
      </c>
      <c r="C730" s="40">
        <v>0.20901620370370369</v>
      </c>
      <c r="D730" s="40" t="s">
        <v>87</v>
      </c>
      <c r="E730" s="38" t="s">
        <v>7</v>
      </c>
      <c r="F730" s="38" t="s">
        <v>255</v>
      </c>
    </row>
    <row r="731" spans="1:6" x14ac:dyDescent="0.25">
      <c r="A731" s="38" t="s">
        <v>9</v>
      </c>
      <c r="B731" s="169">
        <v>45820</v>
      </c>
      <c r="C731" s="40">
        <v>0.21109953703703704</v>
      </c>
      <c r="D731" s="40" t="s">
        <v>2018</v>
      </c>
      <c r="E731" s="38" t="s">
        <v>7</v>
      </c>
      <c r="F731" s="38" t="s">
        <v>255</v>
      </c>
    </row>
    <row r="732" spans="1:6" x14ac:dyDescent="0.25">
      <c r="A732" s="38" t="s">
        <v>9</v>
      </c>
      <c r="B732" s="169">
        <v>45821</v>
      </c>
      <c r="C732" s="40">
        <v>0.21010416666666668</v>
      </c>
      <c r="D732" s="40" t="s">
        <v>2019</v>
      </c>
      <c r="E732" s="38" t="s">
        <v>7</v>
      </c>
      <c r="F732" s="38" t="s">
        <v>255</v>
      </c>
    </row>
    <row r="733" spans="1:6" x14ac:dyDescent="0.25">
      <c r="A733" s="38" t="s">
        <v>9</v>
      </c>
      <c r="B733" s="169">
        <v>45822</v>
      </c>
      <c r="C733" s="40">
        <v>0.26192129629629629</v>
      </c>
      <c r="D733" s="40" t="s">
        <v>2020</v>
      </c>
      <c r="E733" s="38" t="s">
        <v>7</v>
      </c>
      <c r="F733" s="38" t="s">
        <v>255</v>
      </c>
    </row>
    <row r="734" spans="1:6" x14ac:dyDescent="0.25">
      <c r="A734" s="38" t="s">
        <v>9</v>
      </c>
      <c r="B734" s="169">
        <v>45824</v>
      </c>
      <c r="C734" s="40">
        <v>0.2089236111111111</v>
      </c>
      <c r="D734" s="40" t="s">
        <v>1638</v>
      </c>
      <c r="E734" s="38" t="s">
        <v>7</v>
      </c>
      <c r="F734" s="38" t="s">
        <v>255</v>
      </c>
    </row>
    <row r="735" spans="1:6" x14ac:dyDescent="0.25">
      <c r="A735" s="38" t="s">
        <v>9</v>
      </c>
      <c r="B735" s="169">
        <v>45825</v>
      </c>
      <c r="C735" s="40">
        <v>0.20887731481481481</v>
      </c>
      <c r="D735" s="40" t="s">
        <v>585</v>
      </c>
      <c r="E735" s="38" t="s">
        <v>7</v>
      </c>
      <c r="F735" s="38" t="s">
        <v>255</v>
      </c>
    </row>
    <row r="736" spans="1:6" x14ac:dyDescent="0.25">
      <c r="A736" s="38" t="s">
        <v>9</v>
      </c>
      <c r="B736" s="169">
        <v>45826</v>
      </c>
      <c r="C736" s="40">
        <v>0.20974537037037036</v>
      </c>
      <c r="D736" s="40" t="s">
        <v>1242</v>
      </c>
      <c r="E736" s="38" t="s">
        <v>7</v>
      </c>
      <c r="F736" s="38" t="s">
        <v>255</v>
      </c>
    </row>
    <row r="737" spans="1:6" x14ac:dyDescent="0.25">
      <c r="A737" s="38" t="s">
        <v>9</v>
      </c>
      <c r="B737" s="169">
        <v>45827</v>
      </c>
      <c r="C737" s="40">
        <v>0.20908564814814815</v>
      </c>
      <c r="D737" s="40" t="s">
        <v>1232</v>
      </c>
      <c r="E737" s="38" t="s">
        <v>7</v>
      </c>
      <c r="F737" s="38" t="s">
        <v>255</v>
      </c>
    </row>
    <row r="738" spans="1:6" x14ac:dyDescent="0.25">
      <c r="A738" s="38" t="s">
        <v>9</v>
      </c>
      <c r="B738" s="169">
        <v>45828</v>
      </c>
      <c r="C738" s="40">
        <v>0.20918981481481483</v>
      </c>
      <c r="D738" s="40" t="s">
        <v>1838</v>
      </c>
      <c r="E738" s="38" t="s">
        <v>7</v>
      </c>
      <c r="F738" s="38" t="s">
        <v>255</v>
      </c>
    </row>
    <row r="739" spans="1:6" x14ac:dyDescent="0.25">
      <c r="A739" s="38" t="s">
        <v>9</v>
      </c>
      <c r="B739" s="169">
        <v>45829</v>
      </c>
      <c r="C739" s="40">
        <v>0.28537037037037039</v>
      </c>
      <c r="D739" s="40" t="s">
        <v>2021</v>
      </c>
      <c r="E739" s="38" t="s">
        <v>7</v>
      </c>
      <c r="F739" s="38" t="s">
        <v>255</v>
      </c>
    </row>
    <row r="740" spans="1:6" x14ac:dyDescent="0.25">
      <c r="A740" s="38" t="s">
        <v>9</v>
      </c>
      <c r="B740" s="169">
        <v>45831</v>
      </c>
      <c r="C740" s="40">
        <v>0.21006944444444445</v>
      </c>
      <c r="D740" s="40" t="s">
        <v>1376</v>
      </c>
      <c r="E740" s="38" t="s">
        <v>7</v>
      </c>
      <c r="F740" s="38" t="s">
        <v>255</v>
      </c>
    </row>
    <row r="741" spans="1:6" x14ac:dyDescent="0.25">
      <c r="A741" s="38" t="s">
        <v>9</v>
      </c>
      <c r="B741" s="169">
        <v>45832</v>
      </c>
      <c r="C741" s="40">
        <v>0.20872685185185186</v>
      </c>
      <c r="D741" s="40" t="s">
        <v>919</v>
      </c>
      <c r="E741" s="38" t="s">
        <v>7</v>
      </c>
      <c r="F741" s="38" t="s">
        <v>255</v>
      </c>
    </row>
    <row r="742" spans="1:6" x14ac:dyDescent="0.25">
      <c r="A742" s="38" t="s">
        <v>9</v>
      </c>
      <c r="B742" s="169">
        <v>45833</v>
      </c>
      <c r="C742" s="40">
        <v>0.25509259259259259</v>
      </c>
      <c r="D742" s="40" t="s">
        <v>2022</v>
      </c>
      <c r="E742" s="38" t="s">
        <v>7</v>
      </c>
      <c r="F742" s="38" t="s">
        <v>255</v>
      </c>
    </row>
    <row r="743" spans="1:6" x14ac:dyDescent="0.25">
      <c r="A743" s="38" t="s">
        <v>9</v>
      </c>
      <c r="B743" s="169">
        <v>45834</v>
      </c>
      <c r="C743" s="40">
        <v>0.20973379629629629</v>
      </c>
      <c r="D743" s="40" t="s">
        <v>1563</v>
      </c>
      <c r="E743" s="38" t="s">
        <v>7</v>
      </c>
      <c r="F743" s="38" t="s">
        <v>255</v>
      </c>
    </row>
    <row r="744" spans="1:6" x14ac:dyDescent="0.25">
      <c r="A744" s="38" t="s">
        <v>9</v>
      </c>
      <c r="B744" s="169">
        <v>45835</v>
      </c>
      <c r="C744" s="40">
        <v>0.21016203703703704</v>
      </c>
      <c r="D744" s="40" t="s">
        <v>1023</v>
      </c>
      <c r="E744" s="38" t="s">
        <v>7</v>
      </c>
      <c r="F744" s="38" t="s">
        <v>255</v>
      </c>
    </row>
    <row r="745" spans="1:6" x14ac:dyDescent="0.25">
      <c r="A745" s="38" t="s">
        <v>9</v>
      </c>
      <c r="B745" s="169">
        <v>45836</v>
      </c>
      <c r="C745" s="40">
        <v>0.32011574074074073</v>
      </c>
      <c r="D745" s="40" t="s">
        <v>1561</v>
      </c>
      <c r="E745" s="38" t="s">
        <v>7</v>
      </c>
      <c r="F745" s="38" t="s">
        <v>255</v>
      </c>
    </row>
    <row r="746" spans="1:6" x14ac:dyDescent="0.25">
      <c r="A746" s="38" t="s">
        <v>9</v>
      </c>
      <c r="B746" s="169">
        <v>45837</v>
      </c>
      <c r="C746" s="40">
        <v>0.38460648148148147</v>
      </c>
      <c r="D746" s="40" t="s">
        <v>2023</v>
      </c>
      <c r="E746" s="38" t="s">
        <v>7</v>
      </c>
      <c r="F746" s="38" t="s">
        <v>255</v>
      </c>
    </row>
    <row r="747" spans="1:6" x14ac:dyDescent="0.25">
      <c r="A747" s="38" t="s">
        <v>9</v>
      </c>
      <c r="B747" s="169">
        <v>45838</v>
      </c>
      <c r="C747" s="40">
        <v>0.2094212962962963</v>
      </c>
      <c r="D747" s="40" t="s">
        <v>1993</v>
      </c>
      <c r="E747" s="38" t="s">
        <v>7</v>
      </c>
      <c r="F747" s="38" t="s">
        <v>255</v>
      </c>
    </row>
    <row r="748" spans="1:6" x14ac:dyDescent="0.25">
      <c r="A748" s="38" t="s">
        <v>9</v>
      </c>
      <c r="B748" s="169">
        <v>45839</v>
      </c>
      <c r="C748" s="40">
        <v>0.21236111111111111</v>
      </c>
      <c r="D748" s="40" t="s">
        <v>1246</v>
      </c>
      <c r="E748" s="38" t="s">
        <v>7</v>
      </c>
      <c r="F748" s="38" t="s">
        <v>255</v>
      </c>
    </row>
    <row r="749" spans="1:6" x14ac:dyDescent="0.25">
      <c r="A749" s="38" t="s">
        <v>9</v>
      </c>
      <c r="B749" s="169">
        <v>45840</v>
      </c>
      <c r="C749" s="40">
        <v>0.20835648148148148</v>
      </c>
      <c r="D749" s="40" t="s">
        <v>92</v>
      </c>
      <c r="E749" s="38" t="s">
        <v>7</v>
      </c>
      <c r="F749" s="38" t="s">
        <v>255</v>
      </c>
    </row>
    <row r="750" spans="1:6" x14ac:dyDescent="0.25">
      <c r="A750" s="38" t="s">
        <v>9</v>
      </c>
      <c r="B750" s="169">
        <v>45841</v>
      </c>
      <c r="C750" s="40">
        <v>0.20880787037037038</v>
      </c>
      <c r="D750" s="40" t="s">
        <v>1505</v>
      </c>
      <c r="E750" s="38" t="s">
        <v>7</v>
      </c>
      <c r="F750" s="38" t="s">
        <v>255</v>
      </c>
    </row>
    <row r="751" spans="1:6" x14ac:dyDescent="0.25">
      <c r="A751" s="38" t="s">
        <v>9</v>
      </c>
      <c r="B751" s="169">
        <v>45845</v>
      </c>
      <c r="C751" s="40">
        <v>0.21422453703703703</v>
      </c>
      <c r="D751" s="40" t="s">
        <v>2019</v>
      </c>
      <c r="E751" s="38" t="s">
        <v>7</v>
      </c>
      <c r="F751" s="38" t="s">
        <v>255</v>
      </c>
    </row>
    <row r="752" spans="1:6" x14ac:dyDescent="0.25">
      <c r="A752" s="38" t="s">
        <v>9</v>
      </c>
      <c r="B752" s="169">
        <v>45846</v>
      </c>
      <c r="C752" s="40">
        <v>0.20914351851851851</v>
      </c>
      <c r="D752" s="40" t="s">
        <v>1246</v>
      </c>
      <c r="E752" s="38" t="s">
        <v>7</v>
      </c>
      <c r="F752" s="38" t="s">
        <v>255</v>
      </c>
    </row>
    <row r="753" spans="1:6" x14ac:dyDescent="0.25">
      <c r="A753" s="38" t="s">
        <v>9</v>
      </c>
      <c r="B753" s="169">
        <v>45847</v>
      </c>
      <c r="C753" s="40">
        <v>0.20752314814814815</v>
      </c>
      <c r="D753" s="40" t="s">
        <v>2024</v>
      </c>
      <c r="E753" s="38" t="s">
        <v>7</v>
      </c>
      <c r="F753" s="38" t="s">
        <v>255</v>
      </c>
    </row>
    <row r="754" spans="1:6" x14ac:dyDescent="0.25">
      <c r="A754" s="38" t="s">
        <v>9</v>
      </c>
      <c r="B754" s="169">
        <v>45848</v>
      </c>
      <c r="C754" s="40">
        <v>0.21126157407407409</v>
      </c>
      <c r="D754" s="40" t="s">
        <v>575</v>
      </c>
      <c r="E754" s="38" t="s">
        <v>7</v>
      </c>
      <c r="F754" s="38" t="s">
        <v>255</v>
      </c>
    </row>
    <row r="755" spans="1:6" x14ac:dyDescent="0.25">
      <c r="A755" s="38" t="s">
        <v>9</v>
      </c>
      <c r="B755" s="169">
        <v>45849</v>
      </c>
      <c r="C755" s="40">
        <v>0.21104166666666666</v>
      </c>
      <c r="D755" s="40" t="s">
        <v>576</v>
      </c>
      <c r="E755" s="38" t="s">
        <v>7</v>
      </c>
      <c r="F755" s="38" t="s">
        <v>255</v>
      </c>
    </row>
    <row r="756" spans="1:6" x14ac:dyDescent="0.25">
      <c r="A756" s="38" t="s">
        <v>9</v>
      </c>
      <c r="B756" s="169">
        <v>45852</v>
      </c>
      <c r="C756" s="40">
        <v>0.21283564814814815</v>
      </c>
      <c r="D756" s="40" t="s">
        <v>2025</v>
      </c>
      <c r="E756" s="38" t="s">
        <v>7</v>
      </c>
      <c r="F756" s="38" t="s">
        <v>255</v>
      </c>
    </row>
    <row r="757" spans="1:6" x14ac:dyDescent="0.25">
      <c r="A757" s="38" t="s">
        <v>9</v>
      </c>
      <c r="B757" s="169">
        <v>45853</v>
      </c>
      <c r="C757" s="40">
        <v>0.20997685185185186</v>
      </c>
      <c r="D757" s="40" t="s">
        <v>2026</v>
      </c>
      <c r="E757" s="38" t="s">
        <v>7</v>
      </c>
      <c r="F757" s="38" t="s">
        <v>255</v>
      </c>
    </row>
    <row r="758" spans="1:6" x14ac:dyDescent="0.25">
      <c r="A758" s="38" t="s">
        <v>9</v>
      </c>
      <c r="B758" s="169">
        <v>45854</v>
      </c>
      <c r="C758" s="40">
        <v>0.20932870370370371</v>
      </c>
      <c r="D758" s="40" t="s">
        <v>2027</v>
      </c>
      <c r="E758" s="38" t="s">
        <v>7</v>
      </c>
      <c r="F758" s="38" t="s">
        <v>255</v>
      </c>
    </row>
    <row r="759" spans="1:6" x14ac:dyDescent="0.25">
      <c r="A759" s="38" t="s">
        <v>9</v>
      </c>
      <c r="B759" s="169">
        <v>45855</v>
      </c>
      <c r="C759" s="40">
        <v>0.20916666666666667</v>
      </c>
      <c r="D759" s="40" t="s">
        <v>2028</v>
      </c>
      <c r="E759" s="38" t="s">
        <v>7</v>
      </c>
      <c r="F759" s="38" t="s">
        <v>255</v>
      </c>
    </row>
    <row r="760" spans="1:6" x14ac:dyDescent="0.25">
      <c r="A760" s="38" t="s">
        <v>9</v>
      </c>
      <c r="B760" s="169">
        <v>45856</v>
      </c>
      <c r="C760" s="40">
        <v>0.20864583333333334</v>
      </c>
      <c r="D760" s="40" t="s">
        <v>2029</v>
      </c>
      <c r="E760" s="38" t="s">
        <v>7</v>
      </c>
      <c r="F760" s="38" t="s">
        <v>255</v>
      </c>
    </row>
    <row r="761" spans="1:6" x14ac:dyDescent="0.25">
      <c r="A761" s="38" t="s">
        <v>9</v>
      </c>
      <c r="B761" s="169">
        <v>45859</v>
      </c>
      <c r="C761" s="40">
        <v>0.20916666666666667</v>
      </c>
      <c r="D761" s="40" t="s">
        <v>2003</v>
      </c>
      <c r="E761" s="38" t="s">
        <v>7</v>
      </c>
      <c r="F761" s="38" t="s">
        <v>255</v>
      </c>
    </row>
    <row r="762" spans="1:6" x14ac:dyDescent="0.25">
      <c r="A762" s="38" t="s">
        <v>9</v>
      </c>
      <c r="B762" s="169">
        <v>45860</v>
      </c>
      <c r="C762" s="40">
        <v>0.20880787037037038</v>
      </c>
      <c r="D762" s="40" t="s">
        <v>574</v>
      </c>
      <c r="E762" s="38" t="s">
        <v>7</v>
      </c>
      <c r="F762" s="38" t="s">
        <v>255</v>
      </c>
    </row>
    <row r="763" spans="1:6" x14ac:dyDescent="0.25">
      <c r="A763" s="38" t="s">
        <v>9</v>
      </c>
      <c r="B763" s="169">
        <v>45861</v>
      </c>
      <c r="C763" s="40">
        <v>0.20753472222222222</v>
      </c>
      <c r="D763" s="40" t="s">
        <v>769</v>
      </c>
      <c r="E763" s="38" t="s">
        <v>7</v>
      </c>
      <c r="F763" s="38" t="s">
        <v>255</v>
      </c>
    </row>
    <row r="764" spans="1:6" x14ac:dyDescent="0.25">
      <c r="A764" s="38" t="s">
        <v>9</v>
      </c>
      <c r="B764" s="169">
        <v>45862</v>
      </c>
      <c r="C764" s="40">
        <v>0.2088888888888889</v>
      </c>
      <c r="D764" s="40" t="s">
        <v>2003</v>
      </c>
      <c r="E764" s="38" t="s">
        <v>7</v>
      </c>
      <c r="F764" s="38" t="s">
        <v>255</v>
      </c>
    </row>
    <row r="765" spans="1:6" x14ac:dyDescent="0.25">
      <c r="A765" s="38" t="s">
        <v>9</v>
      </c>
      <c r="B765" s="169">
        <v>45863</v>
      </c>
      <c r="C765" s="40">
        <v>0.20908564814814815</v>
      </c>
      <c r="D765" s="40" t="s">
        <v>371</v>
      </c>
      <c r="E765" s="38" t="s">
        <v>7</v>
      </c>
      <c r="F765" s="38" t="s">
        <v>255</v>
      </c>
    </row>
    <row r="766" spans="1:6" x14ac:dyDescent="0.25">
      <c r="A766" s="38" t="s">
        <v>9</v>
      </c>
      <c r="B766" s="169">
        <v>45866</v>
      </c>
      <c r="C766" s="40">
        <v>0.20868055555555556</v>
      </c>
      <c r="D766" s="40" t="s">
        <v>605</v>
      </c>
      <c r="E766" s="38" t="s">
        <v>7</v>
      </c>
      <c r="F766" s="38" t="s">
        <v>255</v>
      </c>
    </row>
    <row r="767" spans="1:6" x14ac:dyDescent="0.25">
      <c r="A767" s="38" t="s">
        <v>9</v>
      </c>
      <c r="B767" s="169">
        <v>45867</v>
      </c>
      <c r="C767" s="40">
        <v>0.20097222222222222</v>
      </c>
      <c r="D767" s="40" t="s">
        <v>2030</v>
      </c>
      <c r="E767" s="38" t="s">
        <v>7</v>
      </c>
      <c r="F767" s="38" t="s">
        <v>255</v>
      </c>
    </row>
    <row r="768" spans="1:6" x14ac:dyDescent="0.25">
      <c r="A768" s="38" t="s">
        <v>9</v>
      </c>
      <c r="B768" s="169">
        <v>45868</v>
      </c>
      <c r="C768" s="40">
        <v>0.20844907407407406</v>
      </c>
      <c r="D768" s="40" t="s">
        <v>574</v>
      </c>
      <c r="E768" s="38" t="s">
        <v>7</v>
      </c>
      <c r="F768" s="38" t="s">
        <v>255</v>
      </c>
    </row>
    <row r="769" spans="1:6" x14ac:dyDescent="0.25">
      <c r="A769" s="38" t="s">
        <v>9</v>
      </c>
      <c r="B769" s="169">
        <v>45869</v>
      </c>
      <c r="C769" s="40">
        <v>0.20271990740740742</v>
      </c>
      <c r="D769" s="40" t="s">
        <v>2031</v>
      </c>
      <c r="E769" s="38" t="s">
        <v>7</v>
      </c>
      <c r="F769" s="38" t="s">
        <v>255</v>
      </c>
    </row>
    <row r="770" spans="1:6" x14ac:dyDescent="0.25">
      <c r="A770" s="38" t="s">
        <v>9</v>
      </c>
      <c r="B770" s="169">
        <v>45870</v>
      </c>
      <c r="C770" s="40">
        <v>0.20912037037037037</v>
      </c>
      <c r="D770" s="40" t="s">
        <v>2032</v>
      </c>
      <c r="E770" s="38" t="s">
        <v>7</v>
      </c>
      <c r="F770" s="38" t="s">
        <v>255</v>
      </c>
    </row>
    <row r="771" spans="1:6" x14ac:dyDescent="0.25">
      <c r="A771" s="38" t="s">
        <v>9</v>
      </c>
      <c r="B771" s="169">
        <v>45873</v>
      </c>
      <c r="C771" s="40">
        <v>0.20876157407407409</v>
      </c>
      <c r="D771" s="40" t="s">
        <v>1262</v>
      </c>
      <c r="E771" s="38" t="s">
        <v>7</v>
      </c>
      <c r="F771" s="38" t="s">
        <v>255</v>
      </c>
    </row>
    <row r="772" spans="1:6" x14ac:dyDescent="0.25">
      <c r="A772" s="38" t="s">
        <v>9</v>
      </c>
      <c r="B772" s="169">
        <v>45874</v>
      </c>
      <c r="C772" s="40">
        <v>0.2089236111111111</v>
      </c>
      <c r="D772" s="40" t="s">
        <v>479</v>
      </c>
      <c r="E772" s="38" t="s">
        <v>7</v>
      </c>
      <c r="F772" s="38" t="s">
        <v>255</v>
      </c>
    </row>
    <row r="773" spans="1:6" x14ac:dyDescent="0.25">
      <c r="A773" s="38" t="s">
        <v>9</v>
      </c>
      <c r="B773" s="169">
        <v>45875</v>
      </c>
      <c r="C773" s="40">
        <v>0.20951388888888889</v>
      </c>
      <c r="D773" s="40" t="s">
        <v>1247</v>
      </c>
      <c r="E773" s="38" t="s">
        <v>7</v>
      </c>
      <c r="F773" s="38" t="s">
        <v>255</v>
      </c>
    </row>
    <row r="774" spans="1:6" x14ac:dyDescent="0.25">
      <c r="A774" s="38" t="s">
        <v>9</v>
      </c>
      <c r="B774" s="169">
        <v>45876</v>
      </c>
      <c r="C774" s="40">
        <v>0.20800925925925925</v>
      </c>
      <c r="D774" s="40" t="s">
        <v>1032</v>
      </c>
      <c r="E774" s="38" t="s">
        <v>7</v>
      </c>
      <c r="F774" s="38" t="s">
        <v>255</v>
      </c>
    </row>
    <row r="775" spans="1:6" x14ac:dyDescent="0.25">
      <c r="A775" s="38" t="s">
        <v>9</v>
      </c>
      <c r="B775" s="169">
        <v>45877</v>
      </c>
      <c r="C775" s="40">
        <v>0.20826388888888889</v>
      </c>
      <c r="D775" s="40" t="s">
        <v>1277</v>
      </c>
      <c r="E775" s="38" t="s">
        <v>7</v>
      </c>
      <c r="F775" s="38" t="s">
        <v>255</v>
      </c>
    </row>
    <row r="776" spans="1:6" x14ac:dyDescent="0.25">
      <c r="A776" s="38" t="s">
        <v>9</v>
      </c>
      <c r="B776" s="169">
        <v>45880</v>
      </c>
      <c r="C776" s="40">
        <v>0.21291666666666667</v>
      </c>
      <c r="D776" s="40" t="s">
        <v>1376</v>
      </c>
      <c r="E776" s="38" t="s">
        <v>7</v>
      </c>
      <c r="F776" s="38" t="s">
        <v>255</v>
      </c>
    </row>
    <row r="777" spans="1:6" x14ac:dyDescent="0.25">
      <c r="A777" s="38" t="s">
        <v>9</v>
      </c>
      <c r="B777" s="169">
        <v>45881</v>
      </c>
      <c r="C777" s="40">
        <v>0.20833333333333334</v>
      </c>
      <c r="D777" s="40" t="s">
        <v>572</v>
      </c>
      <c r="E777" s="38" t="s">
        <v>7</v>
      </c>
      <c r="F777" s="38" t="s">
        <v>255</v>
      </c>
    </row>
    <row r="778" spans="1:6" x14ac:dyDescent="0.25">
      <c r="A778" s="38" t="s">
        <v>9</v>
      </c>
      <c r="B778" s="169">
        <v>45882</v>
      </c>
      <c r="C778" s="40">
        <v>0.20834490740740741</v>
      </c>
      <c r="D778" s="40" t="s">
        <v>1267</v>
      </c>
      <c r="E778" s="38" t="s">
        <v>7</v>
      </c>
      <c r="F778" s="38" t="s">
        <v>255</v>
      </c>
    </row>
    <row r="779" spans="1:6" x14ac:dyDescent="0.25">
      <c r="A779" s="38" t="s">
        <v>9</v>
      </c>
      <c r="B779" s="169">
        <v>45883</v>
      </c>
      <c r="C779" s="40">
        <v>0.20879629629629629</v>
      </c>
      <c r="D779" s="40" t="s">
        <v>1559</v>
      </c>
      <c r="E779" s="38" t="s">
        <v>7</v>
      </c>
      <c r="F779" s="38" t="s">
        <v>255</v>
      </c>
    </row>
    <row r="780" spans="1:6" x14ac:dyDescent="0.25">
      <c r="A780" s="38" t="s">
        <v>9</v>
      </c>
      <c r="B780" s="169">
        <v>45884</v>
      </c>
      <c r="C780" s="40">
        <v>0.20954861111111112</v>
      </c>
      <c r="D780" s="40" t="s">
        <v>984</v>
      </c>
      <c r="E780" s="38" t="s">
        <v>7</v>
      </c>
      <c r="F780" s="38" t="s">
        <v>255</v>
      </c>
    </row>
    <row r="781" spans="1:6" x14ac:dyDescent="0.25">
      <c r="A781" s="38" t="s">
        <v>9</v>
      </c>
      <c r="B781" s="169">
        <v>45887</v>
      </c>
      <c r="C781" s="40">
        <v>0.20811342592592594</v>
      </c>
      <c r="D781" s="40" t="s">
        <v>1262</v>
      </c>
      <c r="E781" s="38" t="s">
        <v>7</v>
      </c>
      <c r="F781" s="38" t="s">
        <v>255</v>
      </c>
    </row>
    <row r="782" spans="1:6" x14ac:dyDescent="0.25">
      <c r="A782" s="38" t="s">
        <v>9</v>
      </c>
      <c r="B782" s="169">
        <v>45888</v>
      </c>
      <c r="C782" s="40">
        <v>0.20773148148148149</v>
      </c>
      <c r="D782" s="40" t="s">
        <v>1034</v>
      </c>
      <c r="E782" s="38" t="s">
        <v>7</v>
      </c>
      <c r="F782" s="38" t="s">
        <v>255</v>
      </c>
    </row>
    <row r="783" spans="1:6" x14ac:dyDescent="0.25">
      <c r="A783" s="38" t="s">
        <v>9</v>
      </c>
      <c r="B783" s="169">
        <v>45889</v>
      </c>
      <c r="C783" s="40">
        <v>0.20847222222222223</v>
      </c>
      <c r="D783" s="40" t="s">
        <v>482</v>
      </c>
      <c r="E783" s="38" t="s">
        <v>7</v>
      </c>
      <c r="F783" s="38" t="s">
        <v>255</v>
      </c>
    </row>
    <row r="784" spans="1:6" x14ac:dyDescent="0.25">
      <c r="A784" s="38" t="s">
        <v>9</v>
      </c>
      <c r="B784" s="169">
        <v>45890</v>
      </c>
      <c r="C784" s="40">
        <v>0.20958333333333334</v>
      </c>
      <c r="D784" s="40" t="s">
        <v>988</v>
      </c>
      <c r="E784" s="38" t="s">
        <v>7</v>
      </c>
      <c r="F784" s="38" t="s">
        <v>255</v>
      </c>
    </row>
    <row r="785" spans="1:6" x14ac:dyDescent="0.25">
      <c r="A785" s="38" t="s">
        <v>9</v>
      </c>
      <c r="B785" s="169">
        <v>45891</v>
      </c>
      <c r="C785" s="40">
        <v>0.20295138888888889</v>
      </c>
      <c r="D785" s="40" t="s">
        <v>1375</v>
      </c>
      <c r="E785" s="38" t="s">
        <v>7</v>
      </c>
      <c r="F785" s="38" t="s">
        <v>255</v>
      </c>
    </row>
    <row r="786" spans="1:6" x14ac:dyDescent="0.25">
      <c r="A786" s="38" t="s">
        <v>9</v>
      </c>
      <c r="B786" s="169">
        <v>45894</v>
      </c>
      <c r="C786" s="40">
        <v>0.21049768518518519</v>
      </c>
      <c r="D786" s="40" t="s">
        <v>483</v>
      </c>
      <c r="E786" s="38" t="s">
        <v>7</v>
      </c>
      <c r="F786" s="38" t="s">
        <v>255</v>
      </c>
    </row>
    <row r="787" spans="1:6" x14ac:dyDescent="0.25">
      <c r="A787" s="38" t="s">
        <v>9</v>
      </c>
      <c r="B787" s="169">
        <v>45895</v>
      </c>
      <c r="C787" s="40">
        <v>0.20886574074074074</v>
      </c>
      <c r="D787" s="40" t="s">
        <v>1378</v>
      </c>
      <c r="E787" s="38" t="s">
        <v>7</v>
      </c>
      <c r="F787" s="38" t="s">
        <v>255</v>
      </c>
    </row>
    <row r="788" spans="1:6" x14ac:dyDescent="0.25">
      <c r="A788" s="38" t="s">
        <v>9</v>
      </c>
      <c r="B788" s="169">
        <v>45896</v>
      </c>
      <c r="C788" s="40">
        <v>0.20824074074074075</v>
      </c>
      <c r="D788" s="40" t="s">
        <v>554</v>
      </c>
      <c r="E788" s="38" t="s">
        <v>7</v>
      </c>
      <c r="F788" s="38" t="s">
        <v>255</v>
      </c>
    </row>
    <row r="789" spans="1:6" x14ac:dyDescent="0.25">
      <c r="A789" s="38" t="s">
        <v>9</v>
      </c>
      <c r="B789" s="169">
        <v>45897</v>
      </c>
      <c r="C789" s="40">
        <v>0.20575231481481482</v>
      </c>
      <c r="D789" s="40" t="s">
        <v>663</v>
      </c>
      <c r="E789" s="38" t="s">
        <v>7</v>
      </c>
      <c r="F789" s="38" t="s">
        <v>255</v>
      </c>
    </row>
    <row r="790" spans="1:6" x14ac:dyDescent="0.25">
      <c r="A790" s="38" t="s">
        <v>9</v>
      </c>
      <c r="B790" s="169">
        <v>45898</v>
      </c>
      <c r="C790" s="40">
        <v>0.2086574074074074</v>
      </c>
      <c r="D790" s="40" t="s">
        <v>576</v>
      </c>
      <c r="E790" s="38" t="s">
        <v>7</v>
      </c>
      <c r="F790" s="38" t="s">
        <v>255</v>
      </c>
    </row>
    <row r="791" spans="1:6" x14ac:dyDescent="0.25">
      <c r="A791" s="38" t="s">
        <v>9</v>
      </c>
      <c r="B791" s="169">
        <v>45902</v>
      </c>
      <c r="C791" s="40">
        <v>0.21422453703703703</v>
      </c>
      <c r="D791" s="40" t="s">
        <v>1371</v>
      </c>
      <c r="E791" s="38" t="s">
        <v>7</v>
      </c>
      <c r="F791" s="38" t="s">
        <v>255</v>
      </c>
    </row>
    <row r="792" spans="1:6" x14ac:dyDescent="0.25">
      <c r="A792" s="38" t="s">
        <v>9</v>
      </c>
      <c r="B792" s="169">
        <v>45903</v>
      </c>
      <c r="C792" s="40">
        <v>0.21303240740740742</v>
      </c>
      <c r="D792" s="40" t="s">
        <v>1964</v>
      </c>
      <c r="E792" s="38" t="s">
        <v>7</v>
      </c>
      <c r="F792" s="38" t="s">
        <v>255</v>
      </c>
    </row>
    <row r="793" spans="1:6" x14ac:dyDescent="0.25">
      <c r="A793" s="38" t="s">
        <v>9</v>
      </c>
      <c r="B793" s="169">
        <v>45904</v>
      </c>
      <c r="C793" s="40">
        <v>0.20993055555555556</v>
      </c>
      <c r="D793" s="40" t="s">
        <v>2033</v>
      </c>
      <c r="E793" s="38" t="s">
        <v>7</v>
      </c>
      <c r="F793" s="38" t="s">
        <v>255</v>
      </c>
    </row>
    <row r="794" spans="1:6" x14ac:dyDescent="0.25">
      <c r="A794" s="38" t="s">
        <v>9</v>
      </c>
      <c r="B794" s="169">
        <v>45905</v>
      </c>
      <c r="C794" s="40">
        <v>0.20895833333333333</v>
      </c>
      <c r="D794" s="40" t="s">
        <v>2034</v>
      </c>
      <c r="E794" s="38" t="s">
        <v>7</v>
      </c>
      <c r="F794" s="38" t="s">
        <v>255</v>
      </c>
    </row>
    <row r="795" spans="1:6" x14ac:dyDescent="0.25">
      <c r="A795" s="38" t="s">
        <v>9</v>
      </c>
      <c r="B795" s="169">
        <v>45908</v>
      </c>
      <c r="C795" s="40">
        <v>0.20844907407407406</v>
      </c>
      <c r="D795" s="40" t="s">
        <v>2035</v>
      </c>
      <c r="E795" s="38" t="s">
        <v>7</v>
      </c>
      <c r="F795" s="38" t="s">
        <v>255</v>
      </c>
    </row>
    <row r="796" spans="1:6" x14ac:dyDescent="0.25">
      <c r="A796" s="38" t="s">
        <v>9</v>
      </c>
      <c r="B796" s="169">
        <v>45909</v>
      </c>
      <c r="C796" s="40">
        <v>0.21032407407407408</v>
      </c>
      <c r="D796" s="40" t="s">
        <v>2027</v>
      </c>
      <c r="E796" s="38" t="s">
        <v>7</v>
      </c>
      <c r="F796" s="38" t="s">
        <v>255</v>
      </c>
    </row>
    <row r="797" spans="1:6" x14ac:dyDescent="0.25">
      <c r="A797" s="38" t="s">
        <v>9</v>
      </c>
      <c r="B797" s="169">
        <v>45910</v>
      </c>
      <c r="C797" s="40">
        <v>0.20969907407407407</v>
      </c>
      <c r="D797" s="40" t="s">
        <v>554</v>
      </c>
      <c r="E797" s="38" t="s">
        <v>7</v>
      </c>
      <c r="F797" s="38" t="s">
        <v>255</v>
      </c>
    </row>
    <row r="798" spans="1:6" x14ac:dyDescent="0.25">
      <c r="A798" s="38" t="s">
        <v>9</v>
      </c>
      <c r="B798" s="169">
        <v>45911</v>
      </c>
      <c r="C798" s="40">
        <v>0.20837962962962964</v>
      </c>
      <c r="D798" s="40" t="s">
        <v>1961</v>
      </c>
      <c r="E798" s="38" t="s">
        <v>7</v>
      </c>
      <c r="F798" s="38" t="s">
        <v>255</v>
      </c>
    </row>
    <row r="799" spans="1:6" x14ac:dyDescent="0.25">
      <c r="A799" s="38" t="s">
        <v>9</v>
      </c>
      <c r="B799" s="169">
        <v>45912</v>
      </c>
      <c r="C799" s="40">
        <v>0.2079050925925926</v>
      </c>
      <c r="D799" s="40" t="s">
        <v>1561</v>
      </c>
      <c r="E799" s="38" t="s">
        <v>7</v>
      </c>
      <c r="F799" s="38" t="s">
        <v>255</v>
      </c>
    </row>
    <row r="800" spans="1:6" x14ac:dyDescent="0.25">
      <c r="A800" s="38" t="s">
        <v>9</v>
      </c>
      <c r="B800" s="169">
        <v>45915</v>
      </c>
      <c r="C800" s="40">
        <v>0.21881944444444446</v>
      </c>
      <c r="D800" s="40" t="s">
        <v>1252</v>
      </c>
      <c r="E800" s="38" t="s">
        <v>7</v>
      </c>
      <c r="F800" s="38" t="s">
        <v>255</v>
      </c>
    </row>
    <row r="801" spans="1:6" x14ac:dyDescent="0.25">
      <c r="A801" s="38" t="s">
        <v>9</v>
      </c>
      <c r="B801" s="169">
        <v>45916</v>
      </c>
      <c r="C801" s="40">
        <v>0.20349537037037038</v>
      </c>
      <c r="D801" s="40" t="s">
        <v>1449</v>
      </c>
      <c r="E801" s="38" t="s">
        <v>7</v>
      </c>
      <c r="F801" s="38" t="s">
        <v>255</v>
      </c>
    </row>
    <row r="802" spans="1:6" x14ac:dyDescent="0.25">
      <c r="A802" s="38" t="s">
        <v>9</v>
      </c>
      <c r="B802" s="169">
        <v>45917</v>
      </c>
      <c r="C802" s="40">
        <v>0.20802083333333332</v>
      </c>
      <c r="D802" s="40" t="s">
        <v>1975</v>
      </c>
      <c r="E802" s="38" t="s">
        <v>7</v>
      </c>
      <c r="F802" s="38" t="s">
        <v>255</v>
      </c>
    </row>
    <row r="803" spans="1:6" x14ac:dyDescent="0.25">
      <c r="A803" s="38" t="s">
        <v>9</v>
      </c>
      <c r="B803" s="169">
        <v>45918</v>
      </c>
      <c r="C803" s="40">
        <v>0.20791666666666667</v>
      </c>
      <c r="D803" s="40" t="s">
        <v>2026</v>
      </c>
      <c r="E803" s="38" t="s">
        <v>7</v>
      </c>
      <c r="F803" s="38" t="s">
        <v>255</v>
      </c>
    </row>
    <row r="804" spans="1:6" x14ac:dyDescent="0.25">
      <c r="A804" s="38" t="s">
        <v>9</v>
      </c>
      <c r="B804" s="169">
        <v>45919</v>
      </c>
      <c r="C804" s="40">
        <v>0.20778935185185185</v>
      </c>
      <c r="D804" s="40" t="s">
        <v>389</v>
      </c>
      <c r="E804" s="38" t="s">
        <v>7</v>
      </c>
      <c r="F804" s="38" t="s">
        <v>255</v>
      </c>
    </row>
    <row r="805" spans="1:6" x14ac:dyDescent="0.25">
      <c r="A805" s="38" t="s">
        <v>9</v>
      </c>
      <c r="B805" s="169">
        <v>45922</v>
      </c>
      <c r="C805" s="40">
        <v>0.20815972222222223</v>
      </c>
      <c r="D805" s="40" t="s">
        <v>1962</v>
      </c>
      <c r="E805" s="38" t="s">
        <v>7</v>
      </c>
      <c r="F805" s="38" t="s">
        <v>255</v>
      </c>
    </row>
    <row r="806" spans="1:6" x14ac:dyDescent="0.25">
      <c r="A806" s="38" t="s">
        <v>9</v>
      </c>
      <c r="B806" s="169">
        <v>45923</v>
      </c>
      <c r="C806" s="40">
        <v>0.20832175925925925</v>
      </c>
      <c r="D806" s="40" t="s">
        <v>2026</v>
      </c>
      <c r="E806" s="38" t="s">
        <v>7</v>
      </c>
      <c r="F806" s="38" t="s">
        <v>255</v>
      </c>
    </row>
    <row r="807" spans="1:6" x14ac:dyDescent="0.25">
      <c r="A807" s="38" t="s">
        <v>9</v>
      </c>
      <c r="B807" s="169">
        <v>45924</v>
      </c>
      <c r="C807" s="40">
        <v>0.20854166666666665</v>
      </c>
      <c r="D807" s="40" t="s">
        <v>476</v>
      </c>
      <c r="E807" s="38" t="s">
        <v>7</v>
      </c>
      <c r="F807" s="38" t="s">
        <v>255</v>
      </c>
    </row>
    <row r="808" spans="1:6" x14ac:dyDescent="0.25">
      <c r="A808" s="38" t="s">
        <v>9</v>
      </c>
      <c r="B808" s="169">
        <v>45925</v>
      </c>
      <c r="C808" s="40">
        <v>0.20844907407407406</v>
      </c>
      <c r="D808" s="40" t="s">
        <v>985</v>
      </c>
      <c r="E808" s="38" t="s">
        <v>7</v>
      </c>
      <c r="F808" s="38" t="s">
        <v>255</v>
      </c>
    </row>
    <row r="809" spans="1:6" x14ac:dyDescent="0.25">
      <c r="A809" s="38" t="s">
        <v>9</v>
      </c>
      <c r="B809" s="169">
        <v>45926</v>
      </c>
      <c r="C809" s="40">
        <v>0.20624999999999999</v>
      </c>
      <c r="D809" s="40" t="s">
        <v>1972</v>
      </c>
      <c r="E809" s="38" t="s">
        <v>7</v>
      </c>
      <c r="F809" s="38" t="s">
        <v>255</v>
      </c>
    </row>
    <row r="810" spans="1:6" x14ac:dyDescent="0.25">
      <c r="A810" s="38" t="s">
        <v>9</v>
      </c>
      <c r="B810" s="169">
        <v>45929</v>
      </c>
      <c r="C810" s="40">
        <v>0.20818287037037037</v>
      </c>
      <c r="D810" s="40" t="s">
        <v>1043</v>
      </c>
      <c r="E810" s="38" t="s">
        <v>7</v>
      </c>
      <c r="F810" s="38" t="s">
        <v>255</v>
      </c>
    </row>
    <row r="811" spans="1:6" x14ac:dyDescent="0.25">
      <c r="A811" s="38" t="s">
        <v>9</v>
      </c>
      <c r="B811" s="169">
        <v>45930</v>
      </c>
      <c r="C811" s="40">
        <v>0.20243055555555556</v>
      </c>
      <c r="D811" s="40" t="s">
        <v>1253</v>
      </c>
      <c r="E811" s="38" t="s">
        <v>7</v>
      </c>
      <c r="F811" s="38" t="s">
        <v>255</v>
      </c>
    </row>
    <row r="812" spans="1:6" x14ac:dyDescent="0.25">
      <c r="A812" s="38" t="s">
        <v>9</v>
      </c>
      <c r="B812" s="169">
        <v>45931</v>
      </c>
      <c r="C812" s="40">
        <v>0.2089351851851852</v>
      </c>
      <c r="D812" s="40" t="s">
        <v>2036</v>
      </c>
      <c r="E812" s="38" t="s">
        <v>7</v>
      </c>
      <c r="F812" s="38" t="s">
        <v>255</v>
      </c>
    </row>
    <row r="813" spans="1:6" x14ac:dyDescent="0.25">
      <c r="A813" s="38" t="s">
        <v>9</v>
      </c>
      <c r="B813" s="169">
        <v>45932</v>
      </c>
      <c r="C813" s="40">
        <v>0.20600694444444445</v>
      </c>
      <c r="D813" s="40" t="s">
        <v>2001</v>
      </c>
      <c r="E813" s="38" t="s">
        <v>7</v>
      </c>
      <c r="F813" s="38" t="s">
        <v>255</v>
      </c>
    </row>
    <row r="814" spans="1:6" x14ac:dyDescent="0.25">
      <c r="A814" s="38" t="s">
        <v>9</v>
      </c>
      <c r="B814" s="169">
        <v>45933</v>
      </c>
      <c r="C814" s="40">
        <v>0.20878472222222222</v>
      </c>
      <c r="D814" s="40" t="s">
        <v>1260</v>
      </c>
      <c r="E814" s="38" t="s">
        <v>7</v>
      </c>
      <c r="F814" s="38" t="s">
        <v>255</v>
      </c>
    </row>
    <row r="815" spans="1:6" x14ac:dyDescent="0.25">
      <c r="A815" s="38" t="s">
        <v>9</v>
      </c>
      <c r="B815" s="169">
        <v>45936</v>
      </c>
      <c r="C815" s="40">
        <v>0.20087962962962963</v>
      </c>
      <c r="D815" s="40" t="s">
        <v>2009</v>
      </c>
      <c r="E815" s="38" t="s">
        <v>7</v>
      </c>
      <c r="F815" s="38" t="s">
        <v>255</v>
      </c>
    </row>
    <row r="816" spans="1:6" x14ac:dyDescent="0.25">
      <c r="A816" s="38" t="s">
        <v>9</v>
      </c>
      <c r="B816" s="169">
        <v>45937</v>
      </c>
      <c r="C816" s="40">
        <v>0.20478009259259258</v>
      </c>
      <c r="D816" s="40" t="s">
        <v>2037</v>
      </c>
      <c r="E816" s="38" t="s">
        <v>7</v>
      </c>
      <c r="F816" s="38" t="s">
        <v>255</v>
      </c>
    </row>
    <row r="817" spans="1:6" x14ac:dyDescent="0.25">
      <c r="A817" s="38" t="s">
        <v>9</v>
      </c>
      <c r="B817" s="169">
        <v>45938</v>
      </c>
      <c r="C817" s="40">
        <v>0.20747685185185186</v>
      </c>
      <c r="D817" s="40" t="s">
        <v>2038</v>
      </c>
      <c r="E817" s="38" t="s">
        <v>7</v>
      </c>
      <c r="F817" s="38" t="s">
        <v>255</v>
      </c>
    </row>
    <row r="818" spans="1:6" x14ac:dyDescent="0.25">
      <c r="A818" s="38" t="s">
        <v>9</v>
      </c>
      <c r="B818" s="169">
        <v>45939</v>
      </c>
      <c r="C818" s="40">
        <v>0.20854166666666665</v>
      </c>
      <c r="D818" s="40" t="s">
        <v>607</v>
      </c>
      <c r="E818" s="38" t="s">
        <v>7</v>
      </c>
      <c r="F818" s="38" t="s">
        <v>255</v>
      </c>
    </row>
    <row r="819" spans="1:6" x14ac:dyDescent="0.25">
      <c r="A819" s="38" t="s">
        <v>9</v>
      </c>
      <c r="B819" s="169">
        <v>45940</v>
      </c>
      <c r="C819" s="40">
        <v>0.21310185185185185</v>
      </c>
      <c r="D819" s="40" t="s">
        <v>1569</v>
      </c>
      <c r="E819" s="38" t="s">
        <v>7</v>
      </c>
      <c r="F819" s="38" t="s">
        <v>255</v>
      </c>
    </row>
    <row r="820" spans="1:6" x14ac:dyDescent="0.25">
      <c r="A820" s="38" t="s">
        <v>9</v>
      </c>
      <c r="B820" s="169">
        <v>45943</v>
      </c>
      <c r="C820" s="40">
        <v>0.20902777777777778</v>
      </c>
      <c r="D820" s="40" t="s">
        <v>568</v>
      </c>
      <c r="E820" s="38" t="s">
        <v>7</v>
      </c>
      <c r="F820" s="38" t="s">
        <v>255</v>
      </c>
    </row>
    <row r="821" spans="1:6" x14ac:dyDescent="0.25">
      <c r="A821" s="38" t="s">
        <v>9</v>
      </c>
      <c r="B821" s="169">
        <v>45944</v>
      </c>
      <c r="C821" s="40">
        <v>0.20952546296296296</v>
      </c>
      <c r="D821" s="40" t="s">
        <v>2011</v>
      </c>
      <c r="E821" s="38" t="s">
        <v>7</v>
      </c>
      <c r="F821" s="38" t="s">
        <v>255</v>
      </c>
    </row>
    <row r="822" spans="1:6" x14ac:dyDescent="0.25">
      <c r="A822" s="38" t="s">
        <v>9</v>
      </c>
      <c r="B822" s="169">
        <v>45945</v>
      </c>
      <c r="C822" s="40">
        <v>0.2083912037037037</v>
      </c>
      <c r="D822" s="40" t="s">
        <v>2009</v>
      </c>
      <c r="E822" s="38" t="s">
        <v>7</v>
      </c>
      <c r="F822" s="38" t="s">
        <v>255</v>
      </c>
    </row>
    <row r="823" spans="1:6" x14ac:dyDescent="0.25">
      <c r="A823" s="38" t="s">
        <v>9</v>
      </c>
      <c r="B823" s="169">
        <v>45946</v>
      </c>
      <c r="C823" s="40">
        <v>0.21028935185185185</v>
      </c>
      <c r="D823" s="40" t="s">
        <v>1985</v>
      </c>
      <c r="E823" s="38" t="s">
        <v>7</v>
      </c>
      <c r="F823" s="38" t="s">
        <v>255</v>
      </c>
    </row>
    <row r="824" spans="1:6" x14ac:dyDescent="0.25">
      <c r="A824" s="38" t="s">
        <v>9</v>
      </c>
      <c r="B824" s="169">
        <v>45947</v>
      </c>
      <c r="C824" s="40">
        <v>0.20844907407407406</v>
      </c>
      <c r="D824" s="40" t="s">
        <v>577</v>
      </c>
      <c r="E824" s="38" t="s">
        <v>7</v>
      </c>
      <c r="F824" s="38" t="s">
        <v>255</v>
      </c>
    </row>
    <row r="825" spans="1:6" x14ac:dyDescent="0.25">
      <c r="A825" s="38" t="s">
        <v>9</v>
      </c>
      <c r="B825" s="169">
        <v>45950</v>
      </c>
      <c r="C825" s="40">
        <v>0.20759259259259261</v>
      </c>
      <c r="D825" s="40" t="s">
        <v>1265</v>
      </c>
      <c r="E825" s="38" t="s">
        <v>7</v>
      </c>
      <c r="F825" s="38" t="s">
        <v>255</v>
      </c>
    </row>
    <row r="826" spans="1:6" x14ac:dyDescent="0.25">
      <c r="A826" s="38" t="s">
        <v>9</v>
      </c>
      <c r="B826" s="169">
        <v>45951</v>
      </c>
      <c r="C826" s="40">
        <v>0.20928240740740742</v>
      </c>
      <c r="D826" s="40" t="s">
        <v>1976</v>
      </c>
      <c r="E826" s="38" t="s">
        <v>7</v>
      </c>
      <c r="F826" s="38" t="s">
        <v>255</v>
      </c>
    </row>
    <row r="827" spans="1:6" x14ac:dyDescent="0.25">
      <c r="A827" s="38" t="s">
        <v>9</v>
      </c>
      <c r="B827" s="169">
        <v>45952</v>
      </c>
      <c r="C827" s="40">
        <v>0.20791666666666667</v>
      </c>
      <c r="D827" s="40" t="s">
        <v>2039</v>
      </c>
      <c r="E827" s="38" t="s">
        <v>7</v>
      </c>
      <c r="F827" s="38" t="s">
        <v>255</v>
      </c>
    </row>
    <row r="828" spans="1:6" x14ac:dyDescent="0.25">
      <c r="A828" s="38" t="s">
        <v>9</v>
      </c>
      <c r="B828" s="169">
        <v>45953</v>
      </c>
      <c r="C828" s="40">
        <v>0.2076388888888889</v>
      </c>
      <c r="D828" s="40" t="s">
        <v>573</v>
      </c>
      <c r="E828" s="38" t="s">
        <v>7</v>
      </c>
      <c r="F828" s="38" t="s">
        <v>255</v>
      </c>
    </row>
    <row r="829" spans="1:6" x14ac:dyDescent="0.25">
      <c r="A829" s="38" t="s">
        <v>9</v>
      </c>
      <c r="B829" s="169">
        <v>45954</v>
      </c>
      <c r="C829" s="40">
        <v>0.21075231481481482</v>
      </c>
      <c r="D829" s="40" t="s">
        <v>2040</v>
      </c>
      <c r="E829" s="38" t="s">
        <v>7</v>
      </c>
      <c r="F829" s="38" t="s">
        <v>255</v>
      </c>
    </row>
    <row r="830" spans="1:6" x14ac:dyDescent="0.25">
      <c r="A830" s="38" t="s">
        <v>9</v>
      </c>
      <c r="B830" s="169">
        <v>45957</v>
      </c>
      <c r="C830" s="40">
        <v>0.21175925925925926</v>
      </c>
      <c r="D830" s="40" t="s">
        <v>982</v>
      </c>
      <c r="E830" s="38" t="s">
        <v>7</v>
      </c>
      <c r="F830" s="38" t="s">
        <v>255</v>
      </c>
    </row>
    <row r="831" spans="1:6" x14ac:dyDescent="0.25">
      <c r="A831" s="38" t="s">
        <v>9</v>
      </c>
      <c r="B831" s="169">
        <v>45958</v>
      </c>
      <c r="C831" s="40">
        <v>0.20777777777777778</v>
      </c>
      <c r="D831" s="40" t="s">
        <v>663</v>
      </c>
      <c r="E831" s="38" t="s">
        <v>7</v>
      </c>
      <c r="F831" s="38" t="s">
        <v>255</v>
      </c>
    </row>
    <row r="832" spans="1:6" x14ac:dyDescent="0.25">
      <c r="A832" s="38" t="s">
        <v>9</v>
      </c>
      <c r="B832" s="169">
        <v>45959</v>
      </c>
      <c r="C832" s="40">
        <v>0.21135416666666668</v>
      </c>
      <c r="D832" s="40" t="s">
        <v>1274</v>
      </c>
      <c r="E832" s="38" t="s">
        <v>7</v>
      </c>
      <c r="F832" s="38" t="s">
        <v>255</v>
      </c>
    </row>
    <row r="833" spans="1:6" x14ac:dyDescent="0.25">
      <c r="A833" s="38" t="s">
        <v>9</v>
      </c>
      <c r="B833" s="169">
        <v>45960</v>
      </c>
      <c r="C833" s="40">
        <v>0.20780092592592592</v>
      </c>
      <c r="D833" s="40" t="s">
        <v>1984</v>
      </c>
      <c r="E833" s="38" t="s">
        <v>7</v>
      </c>
      <c r="F833" s="38" t="s">
        <v>255</v>
      </c>
    </row>
    <row r="834" spans="1:6" x14ac:dyDescent="0.25">
      <c r="A834" s="38" t="s">
        <v>9</v>
      </c>
      <c r="B834" s="169">
        <v>45961</v>
      </c>
      <c r="C834" s="40">
        <v>0.21260416666666668</v>
      </c>
      <c r="D834" s="40" t="s">
        <v>1231</v>
      </c>
      <c r="E834" s="38" t="s">
        <v>7</v>
      </c>
      <c r="F834" s="38" t="s">
        <v>255</v>
      </c>
    </row>
  </sheetData>
  <sortState xmlns:xlrd2="http://schemas.microsoft.com/office/spreadsheetml/2017/richdata2" ref="A3:H53">
    <sortCondition ref="A3:A53"/>
    <sortCondition ref="B3:B53"/>
    <sortCondition ref="C3:C53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D408-35C5-4928-9CAE-CA802C78EC74}">
  <sheetPr>
    <pageSetUpPr fitToPage="1"/>
  </sheetPr>
  <dimension ref="A1:O260"/>
  <sheetViews>
    <sheetView zoomScale="90" zoomScaleNormal="90" workbookViewId="0">
      <selection sqref="A1:XFD1"/>
    </sheetView>
  </sheetViews>
  <sheetFormatPr defaultColWidth="8.85546875" defaultRowHeight="15" x14ac:dyDescent="0.25"/>
  <cols>
    <col min="1" max="1" width="20.140625" style="21" customWidth="1"/>
    <col min="2" max="2" width="25.7109375" style="21" customWidth="1"/>
    <col min="3" max="3" width="16.42578125" style="21" customWidth="1"/>
    <col min="4" max="4" width="17.28515625" style="21" customWidth="1"/>
    <col min="5" max="5" width="20.140625" style="21" customWidth="1"/>
    <col min="6" max="6" width="17.7109375" style="21" customWidth="1"/>
    <col min="7" max="7" width="20" style="2" customWidth="1"/>
    <col min="8" max="8" width="22" style="2" customWidth="1"/>
    <col min="9" max="9" width="19.140625" style="2" customWidth="1"/>
    <col min="10" max="10" width="15.7109375" style="2" customWidth="1"/>
    <col min="11" max="11" width="20.7109375" style="2" customWidth="1"/>
    <col min="12" max="12" width="23.85546875" style="2" customWidth="1"/>
    <col min="13" max="13" width="11.5703125" style="2" bestFit="1" customWidth="1"/>
    <col min="14" max="14" width="9.28515625" style="2" bestFit="1" customWidth="1"/>
    <col min="15" max="15" width="20.42578125" style="2" customWidth="1"/>
    <col min="16" max="16384" width="8.85546875" style="2"/>
  </cols>
  <sheetData>
    <row r="1" spans="1:15" x14ac:dyDescent="0.25">
      <c r="A1" s="119" t="s">
        <v>2740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55"/>
      <c r="M1" s="55"/>
      <c r="N1" s="55"/>
      <c r="O1" s="55"/>
    </row>
    <row r="2" spans="1:15" x14ac:dyDescent="0.25">
      <c r="A2" s="122" t="s">
        <v>110</v>
      </c>
      <c r="B2" s="123" t="s">
        <v>11</v>
      </c>
      <c r="C2" s="124" t="s">
        <v>12</v>
      </c>
      <c r="D2" s="125"/>
      <c r="E2" s="124" t="s">
        <v>13</v>
      </c>
      <c r="F2" s="125"/>
      <c r="G2" s="124" t="s">
        <v>12</v>
      </c>
      <c r="H2" s="125"/>
      <c r="I2" s="124" t="s">
        <v>13</v>
      </c>
      <c r="J2" s="125"/>
      <c r="K2" s="126" t="s">
        <v>29</v>
      </c>
      <c r="L2" s="55"/>
      <c r="M2" s="55"/>
      <c r="N2" s="55"/>
      <c r="O2" s="55"/>
    </row>
    <row r="3" spans="1:15" x14ac:dyDescent="0.25">
      <c r="A3" s="56" t="s">
        <v>14</v>
      </c>
      <c r="B3" s="9" t="s">
        <v>298</v>
      </c>
      <c r="C3" s="58">
        <v>44833</v>
      </c>
      <c r="D3" s="59" t="s">
        <v>15</v>
      </c>
      <c r="E3" s="58">
        <v>44833</v>
      </c>
      <c r="F3" s="60">
        <v>0.53749999999999998</v>
      </c>
      <c r="G3" s="60"/>
      <c r="H3" s="60"/>
      <c r="I3" s="60"/>
      <c r="J3" s="60"/>
      <c r="K3" s="60" t="s">
        <v>16</v>
      </c>
      <c r="L3" s="55"/>
      <c r="M3" s="55"/>
      <c r="N3" s="55"/>
      <c r="O3" s="55"/>
    </row>
    <row r="4" spans="1:15" ht="21" customHeight="1" x14ac:dyDescent="0.25">
      <c r="A4" s="56" t="s">
        <v>17</v>
      </c>
      <c r="B4" s="9" t="s">
        <v>298</v>
      </c>
      <c r="C4" s="58">
        <v>44830</v>
      </c>
      <c r="D4" s="57" t="s">
        <v>18</v>
      </c>
      <c r="E4" s="58">
        <v>44830</v>
      </c>
      <c r="F4" s="57" t="s">
        <v>19</v>
      </c>
      <c r="G4" s="57"/>
      <c r="H4" s="57"/>
      <c r="I4" s="57"/>
      <c r="J4" s="57"/>
      <c r="K4" s="6" t="s">
        <v>20</v>
      </c>
      <c r="L4" s="55"/>
      <c r="M4" s="55"/>
      <c r="N4" s="55"/>
      <c r="O4" s="55"/>
    </row>
    <row r="5" spans="1:15" x14ac:dyDescent="0.25">
      <c r="A5" s="6" t="s">
        <v>21</v>
      </c>
      <c r="B5" s="9" t="s">
        <v>298</v>
      </c>
      <c r="C5" s="61">
        <v>44832</v>
      </c>
      <c r="D5" s="6" t="s">
        <v>22</v>
      </c>
      <c r="E5" s="61">
        <v>44832</v>
      </c>
      <c r="F5" s="60">
        <v>0.66319444444444442</v>
      </c>
      <c r="G5" s="60"/>
      <c r="H5" s="60"/>
      <c r="I5" s="60"/>
      <c r="J5" s="60"/>
      <c r="K5" s="6" t="s">
        <v>23</v>
      </c>
      <c r="L5" s="55"/>
      <c r="M5" s="55"/>
      <c r="N5" s="55"/>
      <c r="O5" s="55"/>
    </row>
    <row r="6" spans="1:15" s="3" customFormat="1" x14ac:dyDescent="0.25">
      <c r="A6" s="6" t="s">
        <v>24</v>
      </c>
      <c r="B6" s="9" t="s">
        <v>298</v>
      </c>
      <c r="C6" s="61">
        <v>44833</v>
      </c>
      <c r="D6" s="60">
        <v>0.65625</v>
      </c>
      <c r="E6" s="61">
        <v>44833</v>
      </c>
      <c r="F6" s="60">
        <v>0.70833333333333337</v>
      </c>
      <c r="G6" s="61">
        <v>44834</v>
      </c>
      <c r="H6" s="60">
        <v>0.27083333333333331</v>
      </c>
      <c r="I6" s="61">
        <v>44834</v>
      </c>
      <c r="J6" s="60">
        <v>0.50902777777777775</v>
      </c>
      <c r="K6" s="6" t="s">
        <v>25</v>
      </c>
      <c r="L6" s="62"/>
      <c r="M6" s="62"/>
      <c r="N6" s="62"/>
      <c r="O6" s="62"/>
    </row>
    <row r="7" spans="1:15" customFormat="1" x14ac:dyDescent="0.25">
      <c r="A7" s="17" t="s">
        <v>114</v>
      </c>
      <c r="B7" s="9" t="s">
        <v>298</v>
      </c>
      <c r="C7" s="28">
        <v>44846</v>
      </c>
      <c r="D7" s="63">
        <v>0.41666666666666669</v>
      </c>
      <c r="E7" s="28">
        <v>44846</v>
      </c>
      <c r="F7" s="63">
        <v>0.64583333333333337</v>
      </c>
      <c r="G7" s="17"/>
      <c r="H7" s="17"/>
      <c r="I7" s="17"/>
      <c r="J7" s="17"/>
      <c r="K7" s="29" t="s">
        <v>116</v>
      </c>
      <c r="L7" s="36"/>
      <c r="M7" s="36"/>
      <c r="N7" s="36"/>
      <c r="O7" s="36"/>
    </row>
    <row r="8" spans="1:15" customFormat="1" x14ac:dyDescent="0.25">
      <c r="A8" s="17" t="s">
        <v>117</v>
      </c>
      <c r="B8" s="9" t="s">
        <v>298</v>
      </c>
      <c r="C8" s="28">
        <v>44847</v>
      </c>
      <c r="D8" s="63">
        <v>0.41666666666666669</v>
      </c>
      <c r="E8" s="28">
        <v>44847</v>
      </c>
      <c r="F8" s="63">
        <v>0.69791666666666663</v>
      </c>
      <c r="G8" s="28">
        <v>44848</v>
      </c>
      <c r="H8" s="63">
        <v>0.27083333333333331</v>
      </c>
      <c r="I8" s="28">
        <v>44848</v>
      </c>
      <c r="J8" s="63">
        <v>0.32361111111111113</v>
      </c>
      <c r="K8" s="29" t="s">
        <v>118</v>
      </c>
      <c r="L8" s="36"/>
      <c r="M8" s="36"/>
      <c r="N8" s="36"/>
      <c r="O8" s="36"/>
    </row>
    <row r="9" spans="1:15" customFormat="1" x14ac:dyDescent="0.25">
      <c r="A9" s="17" t="s">
        <v>119</v>
      </c>
      <c r="B9" s="9" t="s">
        <v>298</v>
      </c>
      <c r="C9" s="28">
        <v>44851</v>
      </c>
      <c r="D9" s="63">
        <v>0.32291666666666669</v>
      </c>
      <c r="E9" s="28">
        <v>44851</v>
      </c>
      <c r="F9" s="63">
        <v>0.56944444444444442</v>
      </c>
      <c r="G9" s="17"/>
      <c r="H9" s="17"/>
      <c r="I9" s="17"/>
      <c r="J9" s="17"/>
      <c r="K9" s="29" t="s">
        <v>120</v>
      </c>
      <c r="L9" s="36"/>
      <c r="M9" s="36"/>
      <c r="N9" s="36"/>
      <c r="O9" s="36"/>
    </row>
    <row r="10" spans="1:15" customFormat="1" x14ac:dyDescent="0.25">
      <c r="A10" s="17" t="s">
        <v>121</v>
      </c>
      <c r="B10" s="9" t="s">
        <v>298</v>
      </c>
      <c r="C10" s="28">
        <v>44854</v>
      </c>
      <c r="D10" s="63">
        <v>0.42708333333333331</v>
      </c>
      <c r="E10" s="28">
        <v>44854</v>
      </c>
      <c r="F10" s="63">
        <v>0.61458333333333337</v>
      </c>
      <c r="G10" s="17"/>
      <c r="H10" s="17"/>
      <c r="I10" s="17"/>
      <c r="J10" s="17"/>
      <c r="K10" s="29" t="s">
        <v>122</v>
      </c>
      <c r="L10" s="36"/>
      <c r="M10" s="36"/>
      <c r="N10" s="36"/>
      <c r="O10" s="36"/>
    </row>
    <row r="11" spans="1:15" customFormat="1" x14ac:dyDescent="0.25">
      <c r="A11" s="17" t="s">
        <v>123</v>
      </c>
      <c r="B11" s="9" t="s">
        <v>298</v>
      </c>
      <c r="C11" s="28">
        <v>44855</v>
      </c>
      <c r="D11" s="63">
        <v>0.30208333333333331</v>
      </c>
      <c r="E11" s="28">
        <v>44855</v>
      </c>
      <c r="F11" s="63">
        <v>0.58333333333333337</v>
      </c>
      <c r="G11" s="17"/>
      <c r="H11" s="17"/>
      <c r="I11" s="17"/>
      <c r="J11" s="17"/>
      <c r="K11" s="29" t="s">
        <v>124</v>
      </c>
      <c r="L11" s="36"/>
      <c r="M11" s="36"/>
      <c r="N11" s="36"/>
      <c r="O11" s="36"/>
    </row>
    <row r="12" spans="1:15" customFormat="1" x14ac:dyDescent="0.25">
      <c r="A12" s="17" t="s">
        <v>125</v>
      </c>
      <c r="B12" s="9" t="s">
        <v>298</v>
      </c>
      <c r="C12" s="28">
        <v>44856</v>
      </c>
      <c r="D12" s="63">
        <v>0.35069444444444442</v>
      </c>
      <c r="E12" s="28">
        <v>44856</v>
      </c>
      <c r="F12" s="63">
        <v>0.54999999999999993</v>
      </c>
      <c r="G12" s="28">
        <v>44858</v>
      </c>
      <c r="H12" s="63">
        <v>0.27777777777777779</v>
      </c>
      <c r="I12" s="28">
        <v>44858</v>
      </c>
      <c r="J12" s="63">
        <v>0.56597222222222221</v>
      </c>
      <c r="K12" s="29" t="s">
        <v>126</v>
      </c>
      <c r="L12" s="36"/>
      <c r="M12" s="36"/>
      <c r="N12" s="36"/>
      <c r="O12" s="36"/>
    </row>
    <row r="13" spans="1:15" customFormat="1" x14ac:dyDescent="0.25">
      <c r="A13" s="17" t="s">
        <v>127</v>
      </c>
      <c r="B13" s="9" t="s">
        <v>298</v>
      </c>
      <c r="C13" s="28">
        <v>44861</v>
      </c>
      <c r="D13" s="63">
        <v>0.30902777777777779</v>
      </c>
      <c r="E13" s="28">
        <v>44861</v>
      </c>
      <c r="F13" s="63">
        <v>0.57847222222222217</v>
      </c>
      <c r="G13" s="17"/>
      <c r="H13" s="17"/>
      <c r="I13" s="17"/>
      <c r="J13" s="17"/>
      <c r="K13" s="29" t="s">
        <v>128</v>
      </c>
      <c r="L13" s="36"/>
      <c r="M13" s="36"/>
      <c r="N13" s="36"/>
      <c r="O13" s="36"/>
    </row>
    <row r="14" spans="1:15" customFormat="1" x14ac:dyDescent="0.25">
      <c r="A14" s="73" t="s">
        <v>129</v>
      </c>
      <c r="B14" s="9" t="s">
        <v>298</v>
      </c>
      <c r="C14" s="77">
        <v>44862</v>
      </c>
      <c r="D14" s="78">
        <v>0.35416666666666669</v>
      </c>
      <c r="E14" s="77">
        <v>44862</v>
      </c>
      <c r="F14" s="78">
        <v>0.53472222222222221</v>
      </c>
      <c r="G14" s="73"/>
      <c r="H14" s="73"/>
      <c r="I14" s="73"/>
      <c r="J14" s="73"/>
      <c r="K14" s="79" t="s">
        <v>130</v>
      </c>
      <c r="L14" s="36"/>
      <c r="M14" s="36"/>
      <c r="N14" s="36"/>
      <c r="O14" s="36"/>
    </row>
    <row r="15" spans="1:15" customFormat="1" x14ac:dyDescent="0.25">
      <c r="A15" s="127" t="s">
        <v>686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9"/>
    </row>
    <row r="16" spans="1:15" customFormat="1" x14ac:dyDescent="0.25">
      <c r="A16" s="122" t="s">
        <v>110</v>
      </c>
      <c r="B16" s="122" t="s">
        <v>420</v>
      </c>
      <c r="C16" s="130" t="s">
        <v>421</v>
      </c>
      <c r="D16" s="131"/>
      <c r="E16" s="130" t="s">
        <v>112</v>
      </c>
      <c r="F16" s="131"/>
      <c r="G16" s="130" t="s">
        <v>422</v>
      </c>
      <c r="H16" s="131"/>
      <c r="I16" s="130" t="s">
        <v>423</v>
      </c>
      <c r="J16" s="131"/>
      <c r="K16" s="130" t="s">
        <v>422</v>
      </c>
      <c r="L16" s="131"/>
      <c r="M16" s="130" t="s">
        <v>423</v>
      </c>
      <c r="N16" s="131"/>
      <c r="O16" s="122" t="s">
        <v>113</v>
      </c>
    </row>
    <row r="17" spans="1:15" x14ac:dyDescent="0.25">
      <c r="A17" s="9" t="s">
        <v>297</v>
      </c>
      <c r="B17" s="9" t="s">
        <v>298</v>
      </c>
      <c r="C17" s="27">
        <v>44866</v>
      </c>
      <c r="D17" s="11">
        <v>0.3263888888888889</v>
      </c>
      <c r="E17" s="27">
        <v>44866</v>
      </c>
      <c r="F17" s="11">
        <v>0.60069444444444442</v>
      </c>
      <c r="G17" s="9"/>
      <c r="H17" s="9"/>
      <c r="I17" s="9"/>
      <c r="J17" s="9"/>
      <c r="K17" s="9"/>
      <c r="L17" s="9"/>
      <c r="M17" s="9"/>
      <c r="N17" s="64"/>
      <c r="O17" s="9" t="s">
        <v>299</v>
      </c>
    </row>
    <row r="18" spans="1:15" x14ac:dyDescent="0.25">
      <c r="A18" s="9" t="s">
        <v>250</v>
      </c>
      <c r="B18" s="9" t="s">
        <v>298</v>
      </c>
      <c r="C18" s="27">
        <v>44882</v>
      </c>
      <c r="D18" s="11">
        <v>0.25347222222222221</v>
      </c>
      <c r="E18" s="27">
        <v>44882</v>
      </c>
      <c r="F18" s="11">
        <v>0.50624999999999998</v>
      </c>
      <c r="G18" s="9"/>
      <c r="H18" s="9"/>
      <c r="I18" s="9"/>
      <c r="J18" s="9"/>
      <c r="K18" s="9"/>
      <c r="L18" s="9"/>
      <c r="M18" s="9"/>
      <c r="N18" s="9"/>
      <c r="O18" s="9" t="s">
        <v>300</v>
      </c>
    </row>
    <row r="19" spans="1:15" x14ac:dyDescent="0.25">
      <c r="A19" s="9" t="s">
        <v>301</v>
      </c>
      <c r="B19" s="9" t="s">
        <v>298</v>
      </c>
      <c r="C19" s="27">
        <v>44884</v>
      </c>
      <c r="D19" s="11">
        <v>0.32291666666666669</v>
      </c>
      <c r="E19" s="27">
        <v>44884</v>
      </c>
      <c r="F19" s="11">
        <v>0.51041666666666663</v>
      </c>
      <c r="G19" s="27">
        <v>44886</v>
      </c>
      <c r="H19" s="11">
        <v>0.58333333333333337</v>
      </c>
      <c r="I19" s="27">
        <v>44886</v>
      </c>
      <c r="J19" s="11">
        <v>0.67152777777777772</v>
      </c>
      <c r="K19" s="27">
        <v>44887</v>
      </c>
      <c r="L19" s="11">
        <v>0.44791666666666669</v>
      </c>
      <c r="M19" s="27">
        <v>44887</v>
      </c>
      <c r="N19" s="11">
        <v>0.51527777777777772</v>
      </c>
      <c r="O19" s="9" t="s">
        <v>302</v>
      </c>
    </row>
    <row r="20" spans="1:15" x14ac:dyDescent="0.25">
      <c r="A20" s="9" t="s">
        <v>407</v>
      </c>
      <c r="B20" s="9" t="s">
        <v>298</v>
      </c>
      <c r="C20" s="27">
        <v>44896</v>
      </c>
      <c r="D20" s="11">
        <v>0.28472222222222221</v>
      </c>
      <c r="E20" s="27">
        <v>44896</v>
      </c>
      <c r="F20" s="11">
        <v>0.4513888888888889</v>
      </c>
      <c r="G20" s="9"/>
      <c r="H20" s="9"/>
      <c r="I20" s="9"/>
      <c r="J20" s="9"/>
      <c r="K20" s="9"/>
      <c r="L20" s="9"/>
      <c r="M20" s="9"/>
      <c r="N20" s="9"/>
      <c r="O20" s="9" t="s">
        <v>396</v>
      </c>
    </row>
    <row r="21" spans="1:15" x14ac:dyDescent="0.25">
      <c r="A21" s="9" t="s">
        <v>408</v>
      </c>
      <c r="B21" s="9" t="s">
        <v>298</v>
      </c>
      <c r="C21" s="27">
        <v>44902</v>
      </c>
      <c r="D21" s="11">
        <v>0.26041666666666669</v>
      </c>
      <c r="E21" s="27">
        <v>44902</v>
      </c>
      <c r="F21" s="11">
        <v>0.38541666666666669</v>
      </c>
      <c r="G21" s="9"/>
      <c r="H21" s="9"/>
      <c r="I21" s="9"/>
      <c r="J21" s="9"/>
      <c r="K21" s="9"/>
      <c r="L21" s="9"/>
      <c r="M21" s="9"/>
      <c r="N21" s="9"/>
      <c r="O21" s="9" t="s">
        <v>397</v>
      </c>
    </row>
    <row r="22" spans="1:15" x14ac:dyDescent="0.25">
      <c r="A22" s="9" t="s">
        <v>409</v>
      </c>
      <c r="B22" s="9" t="s">
        <v>298</v>
      </c>
      <c r="C22" s="27">
        <v>44903</v>
      </c>
      <c r="D22" s="11">
        <v>0.61111111111111116</v>
      </c>
      <c r="E22" s="27">
        <v>44903</v>
      </c>
      <c r="F22" s="11">
        <v>0.69722222222222219</v>
      </c>
      <c r="G22" s="27">
        <v>44904</v>
      </c>
      <c r="H22" s="11">
        <v>0.2638888888888889</v>
      </c>
      <c r="I22" s="27">
        <v>45269</v>
      </c>
      <c r="J22" s="11">
        <v>0.43055555555555558</v>
      </c>
      <c r="K22" s="9"/>
      <c r="L22" s="9"/>
      <c r="M22" s="9"/>
      <c r="N22" s="9"/>
      <c r="O22" s="9" t="s">
        <v>300</v>
      </c>
    </row>
    <row r="23" spans="1:15" x14ac:dyDescent="0.25">
      <c r="A23" s="9" t="s">
        <v>410</v>
      </c>
      <c r="B23" s="9" t="s">
        <v>298</v>
      </c>
      <c r="C23" s="27">
        <v>44906</v>
      </c>
      <c r="D23" s="11">
        <v>0.53125</v>
      </c>
      <c r="E23" s="27">
        <v>44906</v>
      </c>
      <c r="F23" s="11">
        <v>0.55902777777777779</v>
      </c>
      <c r="G23" s="27">
        <v>44907</v>
      </c>
      <c r="H23" s="11">
        <v>0.26250000000000001</v>
      </c>
      <c r="I23" s="27">
        <v>44907</v>
      </c>
      <c r="J23" s="11">
        <v>0.35833333333333334</v>
      </c>
      <c r="K23" s="9"/>
      <c r="L23" s="9"/>
      <c r="M23" s="9"/>
      <c r="N23" s="9"/>
      <c r="O23" s="9" t="s">
        <v>398</v>
      </c>
    </row>
    <row r="24" spans="1:15" x14ac:dyDescent="0.25">
      <c r="A24" s="9" t="s">
        <v>411</v>
      </c>
      <c r="B24" s="9" t="s">
        <v>298</v>
      </c>
      <c r="C24" s="27">
        <v>44903</v>
      </c>
      <c r="D24" s="11">
        <v>0.35208333333333336</v>
      </c>
      <c r="E24" s="27">
        <v>44903</v>
      </c>
      <c r="F24" s="11">
        <v>0.52083333333333337</v>
      </c>
      <c r="G24" s="9"/>
      <c r="H24" s="9"/>
      <c r="I24" s="9"/>
      <c r="J24" s="9"/>
      <c r="K24" s="9"/>
      <c r="L24" s="9"/>
      <c r="M24" s="9"/>
      <c r="N24" s="9"/>
      <c r="O24" s="9" t="s">
        <v>399</v>
      </c>
    </row>
    <row r="25" spans="1:15" x14ac:dyDescent="0.25">
      <c r="A25" s="9" t="s">
        <v>412</v>
      </c>
      <c r="B25" s="9" t="s">
        <v>298</v>
      </c>
      <c r="C25" s="27">
        <v>44906</v>
      </c>
      <c r="D25" s="11">
        <v>0.27083333333333331</v>
      </c>
      <c r="E25" s="27">
        <v>44906</v>
      </c>
      <c r="F25" s="11">
        <v>0.50694444444444442</v>
      </c>
      <c r="G25" s="9"/>
      <c r="H25" s="9"/>
      <c r="I25" s="9"/>
      <c r="J25" s="9"/>
      <c r="K25" s="9"/>
      <c r="L25" s="9"/>
      <c r="M25" s="9"/>
      <c r="N25" s="9"/>
      <c r="O25" s="9" t="s">
        <v>400</v>
      </c>
    </row>
    <row r="26" spans="1:15" x14ac:dyDescent="0.25">
      <c r="A26" s="9" t="s">
        <v>413</v>
      </c>
      <c r="B26" s="9" t="s">
        <v>298</v>
      </c>
      <c r="C26" s="27">
        <v>44907</v>
      </c>
      <c r="D26" s="11">
        <v>0.38611111111111113</v>
      </c>
      <c r="E26" s="27">
        <v>44907</v>
      </c>
      <c r="F26" s="11">
        <v>0.6118055555555556</v>
      </c>
      <c r="G26" s="9"/>
      <c r="H26" s="9"/>
      <c r="I26" s="9"/>
      <c r="J26" s="9"/>
      <c r="K26" s="9"/>
      <c r="L26" s="9"/>
      <c r="M26" s="9"/>
      <c r="N26" s="9"/>
      <c r="O26" s="9" t="s">
        <v>401</v>
      </c>
    </row>
    <row r="27" spans="1:15" x14ac:dyDescent="0.25">
      <c r="A27" s="9" t="s">
        <v>414</v>
      </c>
      <c r="B27" s="9" t="s">
        <v>298</v>
      </c>
      <c r="C27" s="27">
        <v>44908</v>
      </c>
      <c r="D27" s="11">
        <v>0.27083333333333331</v>
      </c>
      <c r="E27" s="27">
        <v>44908</v>
      </c>
      <c r="F27" s="11">
        <v>0.4201388888888889</v>
      </c>
      <c r="G27" s="9"/>
      <c r="H27" s="9"/>
      <c r="I27" s="9"/>
      <c r="J27" s="9"/>
      <c r="K27" s="9"/>
      <c r="L27" s="9"/>
      <c r="M27" s="9"/>
      <c r="N27" s="9"/>
      <c r="O27" s="9" t="s">
        <v>402</v>
      </c>
    </row>
    <row r="28" spans="1:15" x14ac:dyDescent="0.25">
      <c r="A28" s="9" t="s">
        <v>415</v>
      </c>
      <c r="B28" s="9" t="s">
        <v>298</v>
      </c>
      <c r="C28" s="27">
        <v>44908</v>
      </c>
      <c r="D28" s="11">
        <v>0.4861111111111111</v>
      </c>
      <c r="E28" s="27">
        <v>44908</v>
      </c>
      <c r="F28" s="11">
        <v>0.53125</v>
      </c>
      <c r="G28" s="27">
        <v>44908</v>
      </c>
      <c r="H28" s="11">
        <v>0.6020833333333333</v>
      </c>
      <c r="I28" s="27">
        <v>44908</v>
      </c>
      <c r="J28" s="11">
        <v>0.69791666666666663</v>
      </c>
      <c r="K28" s="27">
        <v>44909</v>
      </c>
      <c r="L28" s="11">
        <v>0.28125</v>
      </c>
      <c r="M28" s="27">
        <v>44909</v>
      </c>
      <c r="N28" s="11">
        <v>0.42083333333333334</v>
      </c>
      <c r="O28" s="9" t="s">
        <v>403</v>
      </c>
    </row>
    <row r="29" spans="1:15" x14ac:dyDescent="0.25">
      <c r="A29" s="9" t="s">
        <v>416</v>
      </c>
      <c r="B29" s="9" t="s">
        <v>298</v>
      </c>
      <c r="C29" s="27">
        <v>44911</v>
      </c>
      <c r="D29" s="11">
        <v>0.24722222222222223</v>
      </c>
      <c r="E29" s="27">
        <v>44911</v>
      </c>
      <c r="F29" s="11">
        <v>0.54513888888888884</v>
      </c>
      <c r="G29" s="9"/>
      <c r="H29" s="9"/>
      <c r="I29" s="9"/>
      <c r="J29" s="9"/>
      <c r="K29" s="9"/>
      <c r="L29" s="9"/>
      <c r="M29" s="9"/>
      <c r="N29" s="9"/>
      <c r="O29" s="9" t="s">
        <v>404</v>
      </c>
    </row>
    <row r="30" spans="1:15" x14ac:dyDescent="0.25">
      <c r="A30" s="9" t="s">
        <v>417</v>
      </c>
      <c r="B30" s="9" t="s">
        <v>298</v>
      </c>
      <c r="C30" s="27">
        <v>44912</v>
      </c>
      <c r="D30" s="11">
        <v>0.24305555555555555</v>
      </c>
      <c r="E30" s="27">
        <v>44912</v>
      </c>
      <c r="F30" s="11">
        <v>0.49513888888888891</v>
      </c>
      <c r="G30" s="9"/>
      <c r="H30" s="9"/>
      <c r="I30" s="9"/>
      <c r="J30" s="9"/>
      <c r="K30" s="9"/>
      <c r="L30" s="9"/>
      <c r="M30" s="9"/>
      <c r="N30" s="9"/>
      <c r="O30" s="9" t="s">
        <v>405</v>
      </c>
    </row>
    <row r="31" spans="1:15" x14ac:dyDescent="0.25">
      <c r="A31" s="9" t="s">
        <v>418</v>
      </c>
      <c r="B31" s="9" t="s">
        <v>298</v>
      </c>
      <c r="C31" s="27">
        <v>44917</v>
      </c>
      <c r="D31" s="11">
        <v>0.40625</v>
      </c>
      <c r="E31" s="27">
        <v>44917</v>
      </c>
      <c r="F31" s="11">
        <v>0.5708333333333333</v>
      </c>
      <c r="G31" s="9"/>
      <c r="H31" s="9"/>
      <c r="I31" s="9"/>
      <c r="J31" s="9"/>
      <c r="K31" s="9"/>
      <c r="L31" s="9"/>
      <c r="M31" s="9"/>
      <c r="N31" s="9"/>
      <c r="O31" s="9" t="s">
        <v>406</v>
      </c>
    </row>
    <row r="32" spans="1:15" x14ac:dyDescent="0.25">
      <c r="A32" s="9" t="s">
        <v>419</v>
      </c>
      <c r="B32" s="9" t="s">
        <v>298</v>
      </c>
      <c r="C32" s="27">
        <v>44925</v>
      </c>
      <c r="D32" s="11">
        <v>0.27083333333333331</v>
      </c>
      <c r="E32" s="27">
        <v>44925</v>
      </c>
      <c r="F32" s="11">
        <v>0.4201388888888889</v>
      </c>
      <c r="G32" s="9"/>
      <c r="H32" s="9"/>
      <c r="I32" s="9"/>
      <c r="J32" s="9"/>
      <c r="K32" s="9"/>
      <c r="L32" s="9"/>
      <c r="M32" s="9"/>
      <c r="N32" s="9"/>
      <c r="O32" s="9" t="s">
        <v>402</v>
      </c>
    </row>
    <row r="33" spans="1:15" x14ac:dyDescent="0.25">
      <c r="A33" s="9" t="s">
        <v>503</v>
      </c>
      <c r="B33" s="9" t="s">
        <v>298</v>
      </c>
      <c r="C33" s="27">
        <v>44929</v>
      </c>
      <c r="D33" s="11">
        <v>0.27083333333333331</v>
      </c>
      <c r="E33" s="27">
        <v>44929</v>
      </c>
      <c r="F33" s="11">
        <v>0.55902777777777779</v>
      </c>
      <c r="G33" s="9"/>
      <c r="H33" s="9"/>
      <c r="I33" s="9"/>
      <c r="J33" s="9"/>
      <c r="K33" s="9"/>
      <c r="L33" s="9"/>
      <c r="M33" s="9"/>
      <c r="N33" s="9"/>
      <c r="O33" s="9" t="s">
        <v>504</v>
      </c>
    </row>
    <row r="34" spans="1:15" x14ac:dyDescent="0.25">
      <c r="A34" s="9" t="s">
        <v>222</v>
      </c>
      <c r="B34" s="9" t="s">
        <v>298</v>
      </c>
      <c r="C34" s="27">
        <v>44930</v>
      </c>
      <c r="D34" s="11">
        <v>0.31874999999999998</v>
      </c>
      <c r="E34" s="27">
        <v>44930</v>
      </c>
      <c r="F34" s="11">
        <v>0.47569444444444442</v>
      </c>
      <c r="G34" s="27">
        <v>44930</v>
      </c>
      <c r="H34" s="11">
        <v>0.49027777777777776</v>
      </c>
      <c r="I34" s="27">
        <v>44930</v>
      </c>
      <c r="J34" s="11">
        <v>0.69722222222222219</v>
      </c>
      <c r="K34" s="9"/>
      <c r="L34" s="9"/>
      <c r="M34" s="9"/>
      <c r="N34" s="9"/>
      <c r="O34" s="9" t="s">
        <v>505</v>
      </c>
    </row>
    <row r="35" spans="1:15" x14ac:dyDescent="0.25">
      <c r="A35" s="9" t="s">
        <v>322</v>
      </c>
      <c r="B35" s="9" t="s">
        <v>298</v>
      </c>
      <c r="C35" s="27">
        <v>44938</v>
      </c>
      <c r="D35" s="11">
        <v>0.31805555555555554</v>
      </c>
      <c r="E35" s="27">
        <v>44938</v>
      </c>
      <c r="F35" s="11">
        <v>0.5131944444444444</v>
      </c>
      <c r="G35" s="9"/>
      <c r="H35" s="9"/>
      <c r="I35" s="9"/>
      <c r="J35" s="9"/>
      <c r="K35" s="9"/>
      <c r="L35" s="9"/>
      <c r="M35" s="9"/>
      <c r="N35" s="9"/>
      <c r="O35" s="9" t="s">
        <v>506</v>
      </c>
    </row>
    <row r="36" spans="1:15" x14ac:dyDescent="0.25">
      <c r="A36" s="9" t="s">
        <v>507</v>
      </c>
      <c r="B36" s="9" t="s">
        <v>298</v>
      </c>
      <c r="C36" s="27">
        <v>44942</v>
      </c>
      <c r="D36" s="11">
        <v>0.2638888888888889</v>
      </c>
      <c r="E36" s="27">
        <v>44942</v>
      </c>
      <c r="F36" s="11">
        <v>0.3888888888888889</v>
      </c>
      <c r="G36" s="9"/>
      <c r="H36" s="9"/>
      <c r="I36" s="9"/>
      <c r="J36" s="9"/>
      <c r="K36" s="9"/>
      <c r="L36" s="9"/>
      <c r="M36" s="9"/>
      <c r="N36" s="9"/>
      <c r="O36" s="9" t="s">
        <v>397</v>
      </c>
    </row>
    <row r="37" spans="1:15" x14ac:dyDescent="0.25">
      <c r="A37" s="9" t="s">
        <v>508</v>
      </c>
      <c r="B37" s="9" t="s">
        <v>298</v>
      </c>
      <c r="C37" s="27">
        <v>44943</v>
      </c>
      <c r="D37" s="11">
        <v>0.34722222222222221</v>
      </c>
      <c r="E37" s="27">
        <v>44943</v>
      </c>
      <c r="F37" s="11">
        <v>0.58333333333333337</v>
      </c>
      <c r="G37" s="27">
        <v>44944</v>
      </c>
      <c r="H37" s="11">
        <v>0.25694444444444442</v>
      </c>
      <c r="I37" s="27">
        <v>44944</v>
      </c>
      <c r="J37" s="11">
        <v>0.50694444444444442</v>
      </c>
      <c r="K37" s="9"/>
      <c r="L37" s="9"/>
      <c r="M37" s="9"/>
      <c r="N37" s="9"/>
      <c r="O37" s="9" t="s">
        <v>509</v>
      </c>
    </row>
    <row r="38" spans="1:15" x14ac:dyDescent="0.25">
      <c r="A38" s="9" t="s">
        <v>510</v>
      </c>
      <c r="B38" s="9" t="s">
        <v>298</v>
      </c>
      <c r="C38" s="27">
        <v>44944</v>
      </c>
      <c r="D38" s="11">
        <v>0.3611111111111111</v>
      </c>
      <c r="E38" s="27">
        <v>44944</v>
      </c>
      <c r="F38" s="11">
        <v>0.53472222222222221</v>
      </c>
      <c r="G38" s="9"/>
      <c r="H38" s="9"/>
      <c r="I38" s="9"/>
      <c r="J38" s="9"/>
      <c r="K38" s="9"/>
      <c r="L38" s="9"/>
      <c r="M38" s="9"/>
      <c r="N38" s="9"/>
      <c r="O38" s="9" t="s">
        <v>511</v>
      </c>
    </row>
    <row r="39" spans="1:15" x14ac:dyDescent="0.25">
      <c r="A39" s="9" t="s">
        <v>512</v>
      </c>
      <c r="B39" s="9" t="s">
        <v>298</v>
      </c>
      <c r="C39" s="27">
        <v>44949</v>
      </c>
      <c r="D39" s="11">
        <v>0.26666666666666666</v>
      </c>
      <c r="E39" s="27">
        <v>44949</v>
      </c>
      <c r="F39" s="11">
        <v>0.3923611111111111</v>
      </c>
      <c r="G39" s="27">
        <v>44949</v>
      </c>
      <c r="H39" s="11">
        <v>0.55902777777777779</v>
      </c>
      <c r="I39" s="27">
        <v>44949</v>
      </c>
      <c r="J39" s="11">
        <v>0.60624999999999996</v>
      </c>
      <c r="K39" s="9"/>
      <c r="L39" s="9"/>
      <c r="M39" s="9"/>
      <c r="N39" s="9"/>
      <c r="O39" s="9" t="s">
        <v>513</v>
      </c>
    </row>
    <row r="40" spans="1:15" x14ac:dyDescent="0.25">
      <c r="A40" s="9" t="s">
        <v>413</v>
      </c>
      <c r="B40" s="9" t="s">
        <v>298</v>
      </c>
      <c r="C40" s="27">
        <v>44983</v>
      </c>
      <c r="D40" s="11">
        <v>0.32291666666666669</v>
      </c>
      <c r="E40" s="27">
        <v>44983</v>
      </c>
      <c r="F40" s="11">
        <v>0.47499999999999998</v>
      </c>
      <c r="G40" s="9"/>
      <c r="H40" s="9"/>
      <c r="I40" s="9"/>
      <c r="J40" s="9"/>
      <c r="K40" s="9"/>
      <c r="L40" s="9"/>
      <c r="M40" s="9"/>
      <c r="N40" s="9"/>
      <c r="O40" s="9" t="s">
        <v>514</v>
      </c>
    </row>
    <row r="41" spans="1:15" x14ac:dyDescent="0.25">
      <c r="A41" s="9" t="s">
        <v>515</v>
      </c>
      <c r="B41" s="9" t="s">
        <v>298</v>
      </c>
      <c r="C41" s="27">
        <v>44952</v>
      </c>
      <c r="D41" s="11">
        <v>0.5625</v>
      </c>
      <c r="E41" s="27">
        <v>44952</v>
      </c>
      <c r="F41" s="11">
        <v>0.67361111111111116</v>
      </c>
      <c r="G41" s="27">
        <v>44953</v>
      </c>
      <c r="H41" s="11">
        <v>0.27083333333333331</v>
      </c>
      <c r="I41" s="27">
        <v>44953</v>
      </c>
      <c r="J41" s="11">
        <v>0.30555555555555558</v>
      </c>
      <c r="K41" s="27">
        <v>44953</v>
      </c>
      <c r="L41" s="11">
        <v>0.32291666666666669</v>
      </c>
      <c r="M41" s="27">
        <v>44953</v>
      </c>
      <c r="N41" s="11">
        <v>0.56944444444444442</v>
      </c>
      <c r="O41" s="9" t="s">
        <v>516</v>
      </c>
    </row>
    <row r="42" spans="1:15" x14ac:dyDescent="0.25">
      <c r="A42" s="9" t="s">
        <v>123</v>
      </c>
      <c r="B42" s="9" t="s">
        <v>298</v>
      </c>
      <c r="C42" s="27">
        <v>44954</v>
      </c>
      <c r="D42" s="11">
        <v>0.2326388888888889</v>
      </c>
      <c r="E42" s="27">
        <v>44954</v>
      </c>
      <c r="F42" s="11">
        <v>0.3263888888888889</v>
      </c>
      <c r="G42" s="9"/>
      <c r="H42" s="9"/>
      <c r="I42" s="9"/>
      <c r="J42" s="9"/>
      <c r="K42" s="9"/>
      <c r="L42" s="9"/>
      <c r="M42" s="9"/>
      <c r="N42" s="9"/>
      <c r="O42" s="9" t="s">
        <v>517</v>
      </c>
    </row>
    <row r="43" spans="1:15" x14ac:dyDescent="0.25">
      <c r="A43" s="9" t="s">
        <v>518</v>
      </c>
      <c r="B43" s="9" t="s">
        <v>298</v>
      </c>
      <c r="C43" s="27">
        <v>44957</v>
      </c>
      <c r="D43" s="11">
        <v>0.42291666666666666</v>
      </c>
      <c r="E43" s="27">
        <v>44957</v>
      </c>
      <c r="F43" s="11">
        <v>0.60416666666666663</v>
      </c>
      <c r="G43" s="27">
        <v>44958</v>
      </c>
      <c r="H43" s="11">
        <v>0.28125</v>
      </c>
      <c r="I43" s="27">
        <v>44958</v>
      </c>
      <c r="J43" s="11">
        <v>0.34513888888888888</v>
      </c>
      <c r="K43" s="9"/>
      <c r="L43" s="9"/>
      <c r="M43" s="9"/>
      <c r="N43" s="9"/>
      <c r="O43" s="9" t="s">
        <v>519</v>
      </c>
    </row>
    <row r="44" spans="1:15" x14ac:dyDescent="0.25">
      <c r="A44" s="127" t="s">
        <v>2736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9"/>
      <c r="L44" s="42"/>
      <c r="M44" s="42"/>
      <c r="N44" s="42"/>
      <c r="O44" s="42"/>
    </row>
    <row r="45" spans="1:15" x14ac:dyDescent="0.25">
      <c r="A45" s="122" t="s">
        <v>110</v>
      </c>
      <c r="B45" s="122" t="s">
        <v>420</v>
      </c>
      <c r="C45" s="130" t="s">
        <v>597</v>
      </c>
      <c r="D45" s="131"/>
      <c r="E45" s="130" t="s">
        <v>598</v>
      </c>
      <c r="F45" s="131"/>
      <c r="G45" s="130" t="s">
        <v>597</v>
      </c>
      <c r="H45" s="131"/>
      <c r="I45" s="130" t="s">
        <v>598</v>
      </c>
      <c r="J45" s="131"/>
      <c r="K45" s="122" t="s">
        <v>113</v>
      </c>
      <c r="L45" s="42"/>
      <c r="M45" s="42"/>
      <c r="N45" s="42"/>
      <c r="O45" s="42"/>
    </row>
    <row r="46" spans="1:15" x14ac:dyDescent="0.25">
      <c r="A46" s="9" t="s">
        <v>518</v>
      </c>
      <c r="B46" s="9" t="s">
        <v>298</v>
      </c>
      <c r="C46" s="27">
        <v>44958</v>
      </c>
      <c r="D46" s="11">
        <v>0.28125</v>
      </c>
      <c r="E46" s="27">
        <v>44958</v>
      </c>
      <c r="F46" s="11">
        <v>0.34513888888888888</v>
      </c>
      <c r="G46" s="9"/>
      <c r="H46" s="9"/>
      <c r="I46" s="9"/>
      <c r="J46" s="9"/>
      <c r="K46" s="9" t="s">
        <v>581</v>
      </c>
      <c r="L46" s="55"/>
      <c r="M46" s="55"/>
      <c r="N46" s="55"/>
      <c r="O46" s="55"/>
    </row>
    <row r="47" spans="1:15" x14ac:dyDescent="0.25">
      <c r="A47" s="9" t="s">
        <v>582</v>
      </c>
      <c r="B47" s="9" t="s">
        <v>298</v>
      </c>
      <c r="C47" s="27">
        <v>44958</v>
      </c>
      <c r="D47" s="11">
        <v>0.44791666666666669</v>
      </c>
      <c r="E47" s="27">
        <v>44958</v>
      </c>
      <c r="F47" s="11">
        <v>0.60763888888888884</v>
      </c>
      <c r="G47" s="27">
        <v>44959</v>
      </c>
      <c r="H47" s="11">
        <v>0.27430555555555558</v>
      </c>
      <c r="I47" s="27">
        <v>44959</v>
      </c>
      <c r="J47" s="11">
        <v>0.29791666666666666</v>
      </c>
      <c r="K47" s="9" t="s">
        <v>583</v>
      </c>
      <c r="L47" s="55"/>
      <c r="M47" s="55"/>
      <c r="N47" s="55"/>
      <c r="O47" s="55"/>
    </row>
    <row r="48" spans="1:15" x14ac:dyDescent="0.25">
      <c r="A48" s="9" t="s">
        <v>584</v>
      </c>
      <c r="B48" s="9" t="s">
        <v>298</v>
      </c>
      <c r="C48" s="27">
        <v>44963</v>
      </c>
      <c r="D48" s="11">
        <v>0.33333333333333331</v>
      </c>
      <c r="E48" s="27">
        <v>44963</v>
      </c>
      <c r="F48" s="11">
        <v>0.60069444444444442</v>
      </c>
      <c r="G48" s="27">
        <v>44964</v>
      </c>
      <c r="H48" s="11">
        <v>0.2638888888888889</v>
      </c>
      <c r="I48" s="27">
        <v>44964</v>
      </c>
      <c r="J48" s="11">
        <v>0.34027777777777779</v>
      </c>
      <c r="K48" s="9" t="s">
        <v>585</v>
      </c>
      <c r="L48" s="55"/>
      <c r="M48" s="55"/>
      <c r="N48" s="55"/>
      <c r="O48" s="55"/>
    </row>
    <row r="49" spans="1:15" x14ac:dyDescent="0.25">
      <c r="A49" s="9" t="s">
        <v>586</v>
      </c>
      <c r="B49" s="9" t="s">
        <v>298</v>
      </c>
      <c r="C49" s="27">
        <v>44965</v>
      </c>
      <c r="D49" s="11">
        <v>0.34027777777777779</v>
      </c>
      <c r="E49" s="27">
        <v>44965</v>
      </c>
      <c r="F49" s="11">
        <v>0.61458333333333337</v>
      </c>
      <c r="G49" s="9"/>
      <c r="H49" s="9"/>
      <c r="I49" s="9"/>
      <c r="J49" s="9"/>
      <c r="K49" s="9" t="s">
        <v>587</v>
      </c>
      <c r="L49" s="55"/>
      <c r="M49" s="55"/>
      <c r="N49" s="55"/>
      <c r="O49" s="55"/>
    </row>
    <row r="50" spans="1:15" x14ac:dyDescent="0.25">
      <c r="A50" s="9" t="s">
        <v>588</v>
      </c>
      <c r="B50" s="9" t="s">
        <v>298</v>
      </c>
      <c r="C50" s="27">
        <v>44970</v>
      </c>
      <c r="D50" s="11">
        <v>0.2986111111111111</v>
      </c>
      <c r="E50" s="27">
        <v>44970</v>
      </c>
      <c r="F50" s="11">
        <v>0.47222222222222221</v>
      </c>
      <c r="G50" s="9"/>
      <c r="H50" s="9"/>
      <c r="I50" s="9"/>
      <c r="J50" s="9"/>
      <c r="K50" s="9" t="s">
        <v>511</v>
      </c>
      <c r="L50" s="55"/>
      <c r="M50" s="55"/>
      <c r="N50" s="55"/>
      <c r="O50" s="55"/>
    </row>
    <row r="51" spans="1:15" x14ac:dyDescent="0.25">
      <c r="A51" s="9" t="s">
        <v>589</v>
      </c>
      <c r="B51" s="9" t="s">
        <v>298</v>
      </c>
      <c r="C51" s="27">
        <v>44971</v>
      </c>
      <c r="D51" s="11">
        <v>0.48958333333333331</v>
      </c>
      <c r="E51" s="27">
        <v>44971</v>
      </c>
      <c r="F51" s="11">
        <v>0.66666666666666663</v>
      </c>
      <c r="G51" s="27">
        <v>44972</v>
      </c>
      <c r="H51" s="11">
        <v>0.2986111111111111</v>
      </c>
      <c r="I51" s="27">
        <v>44972</v>
      </c>
      <c r="J51" s="11">
        <v>0.55902777777777779</v>
      </c>
      <c r="K51" s="9" t="s">
        <v>590</v>
      </c>
      <c r="L51" s="55"/>
      <c r="M51" s="55"/>
      <c r="N51" s="55"/>
      <c r="O51" s="55"/>
    </row>
    <row r="52" spans="1:15" x14ac:dyDescent="0.25">
      <c r="A52" s="9" t="s">
        <v>409</v>
      </c>
      <c r="B52" s="9" t="s">
        <v>298</v>
      </c>
      <c r="C52" s="27">
        <v>44973</v>
      </c>
      <c r="D52" s="11">
        <v>0.27777777777777779</v>
      </c>
      <c r="E52" s="27">
        <v>44973</v>
      </c>
      <c r="F52" s="11">
        <v>0.61805555555555558</v>
      </c>
      <c r="G52" s="9"/>
      <c r="H52" s="9"/>
      <c r="I52" s="9"/>
      <c r="J52" s="9"/>
      <c r="K52" s="9" t="s">
        <v>388</v>
      </c>
      <c r="L52" s="55"/>
      <c r="M52" s="55"/>
      <c r="N52" s="55"/>
      <c r="O52" s="55"/>
    </row>
    <row r="53" spans="1:15" x14ac:dyDescent="0.25">
      <c r="A53" s="9" t="s">
        <v>135</v>
      </c>
      <c r="B53" s="9" t="s">
        <v>298</v>
      </c>
      <c r="C53" s="27">
        <v>44977</v>
      </c>
      <c r="D53" s="11">
        <v>0.4375</v>
      </c>
      <c r="E53" s="27">
        <v>44977</v>
      </c>
      <c r="F53" s="11">
        <v>0.65972222222222221</v>
      </c>
      <c r="G53" s="27">
        <v>44978</v>
      </c>
      <c r="H53" s="11">
        <v>0.25</v>
      </c>
      <c r="I53" s="27">
        <v>44978</v>
      </c>
      <c r="J53" s="11">
        <v>0.3125</v>
      </c>
      <c r="K53" s="9" t="s">
        <v>591</v>
      </c>
      <c r="L53" s="55"/>
      <c r="M53" s="55"/>
      <c r="N53" s="55"/>
      <c r="O53" s="55"/>
    </row>
    <row r="54" spans="1:15" x14ac:dyDescent="0.25">
      <c r="A54" s="9" t="s">
        <v>592</v>
      </c>
      <c r="B54" s="9" t="s">
        <v>298</v>
      </c>
      <c r="C54" s="27">
        <v>44979</v>
      </c>
      <c r="D54" s="11">
        <v>0.41666666666666669</v>
      </c>
      <c r="E54" s="27">
        <v>44979</v>
      </c>
      <c r="F54" s="11">
        <v>0.60833333333333328</v>
      </c>
      <c r="G54" s="9"/>
      <c r="H54" s="9"/>
      <c r="I54" s="9"/>
      <c r="J54" s="9"/>
      <c r="K54" s="9" t="s">
        <v>480</v>
      </c>
      <c r="L54" s="55"/>
      <c r="M54" s="55"/>
      <c r="N54" s="55"/>
      <c r="O54" s="55"/>
    </row>
    <row r="55" spans="1:15" x14ac:dyDescent="0.25">
      <c r="A55" s="9" t="s">
        <v>593</v>
      </c>
      <c r="B55" s="9" t="s">
        <v>298</v>
      </c>
      <c r="C55" s="27">
        <v>44980</v>
      </c>
      <c r="D55" s="11">
        <v>0.28472222222222221</v>
      </c>
      <c r="E55" s="27">
        <v>44980</v>
      </c>
      <c r="F55" s="11">
        <v>0.60416666666666663</v>
      </c>
      <c r="G55" s="9"/>
      <c r="H55" s="9"/>
      <c r="I55" s="9"/>
      <c r="J55" s="9"/>
      <c r="K55" s="9" t="s">
        <v>594</v>
      </c>
      <c r="L55" s="55"/>
      <c r="M55" s="55"/>
      <c r="N55" s="55"/>
      <c r="O55" s="55"/>
    </row>
    <row r="56" spans="1:15" x14ac:dyDescent="0.25">
      <c r="A56" s="132" t="s">
        <v>595</v>
      </c>
      <c r="B56" s="132" t="s">
        <v>298</v>
      </c>
      <c r="C56" s="133">
        <v>44984</v>
      </c>
      <c r="D56" s="134">
        <v>0.4375</v>
      </c>
      <c r="E56" s="133">
        <v>44984</v>
      </c>
      <c r="F56" s="134">
        <v>0.65763888888888888</v>
      </c>
      <c r="G56" s="133">
        <v>44985</v>
      </c>
      <c r="H56" s="134">
        <v>0.28125</v>
      </c>
      <c r="I56" s="133">
        <v>44985</v>
      </c>
      <c r="J56" s="134">
        <v>0.30555555555555558</v>
      </c>
      <c r="K56" s="132" t="s">
        <v>596</v>
      </c>
      <c r="L56" s="55"/>
      <c r="M56" s="55"/>
      <c r="N56" s="55"/>
      <c r="O56" s="55"/>
    </row>
    <row r="57" spans="1:15" x14ac:dyDescent="0.25">
      <c r="A57" s="135" t="s">
        <v>684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7"/>
      <c r="M57" s="55"/>
      <c r="N57" s="55"/>
      <c r="O57" s="55"/>
    </row>
    <row r="58" spans="1:15" x14ac:dyDescent="0.25">
      <c r="A58" s="122" t="s">
        <v>110</v>
      </c>
      <c r="B58" s="122" t="s">
        <v>420</v>
      </c>
      <c r="C58" s="122" t="s">
        <v>644</v>
      </c>
      <c r="D58" s="122" t="s">
        <v>645</v>
      </c>
      <c r="E58" s="122" t="s">
        <v>646</v>
      </c>
      <c r="F58" s="122" t="s">
        <v>644</v>
      </c>
      <c r="G58" s="122" t="s">
        <v>645</v>
      </c>
      <c r="H58" s="122" t="s">
        <v>646</v>
      </c>
      <c r="I58" s="122" t="s">
        <v>644</v>
      </c>
      <c r="J58" s="122" t="s">
        <v>645</v>
      </c>
      <c r="K58" s="122" t="s">
        <v>646</v>
      </c>
      <c r="L58" s="122" t="s">
        <v>113</v>
      </c>
      <c r="M58" s="55"/>
      <c r="N58" s="55"/>
      <c r="O58" s="55"/>
    </row>
    <row r="59" spans="1:15" x14ac:dyDescent="0.25">
      <c r="A59" s="9" t="s">
        <v>626</v>
      </c>
      <c r="B59" s="9" t="s">
        <v>298</v>
      </c>
      <c r="C59" s="27">
        <v>44986</v>
      </c>
      <c r="D59" s="11">
        <v>0.41666666666666669</v>
      </c>
      <c r="E59" s="11">
        <v>0.66180555555555554</v>
      </c>
      <c r="F59" s="27">
        <v>44987</v>
      </c>
      <c r="G59" s="11">
        <v>0.2673611111111111</v>
      </c>
      <c r="H59" s="11">
        <v>0.28680555555555554</v>
      </c>
      <c r="I59" s="9"/>
      <c r="J59" s="9"/>
      <c r="K59" s="9"/>
      <c r="L59" s="9" t="s">
        <v>627</v>
      </c>
      <c r="M59" s="55"/>
      <c r="N59" s="55"/>
      <c r="O59" s="55"/>
    </row>
    <row r="60" spans="1:15" x14ac:dyDescent="0.25">
      <c r="A60" s="9" t="s">
        <v>628</v>
      </c>
      <c r="B60" s="9" t="s">
        <v>298</v>
      </c>
      <c r="C60" s="27">
        <v>44989</v>
      </c>
      <c r="D60" s="11">
        <v>0.23958333333333334</v>
      </c>
      <c r="E60" s="11">
        <v>0.53472222222222221</v>
      </c>
      <c r="F60" s="27">
        <v>44992</v>
      </c>
      <c r="G60" s="11">
        <v>0.30208333333333331</v>
      </c>
      <c r="H60" s="11">
        <v>0.60416666666666663</v>
      </c>
      <c r="I60" s="27">
        <v>44993</v>
      </c>
      <c r="J60" s="11">
        <v>0.34375</v>
      </c>
      <c r="K60" s="11">
        <v>0.3611111111111111</v>
      </c>
      <c r="L60" s="9" t="s">
        <v>629</v>
      </c>
      <c r="M60" s="55"/>
      <c r="N60" s="55"/>
      <c r="O60" s="55"/>
    </row>
    <row r="61" spans="1:15" x14ac:dyDescent="0.25">
      <c r="A61" s="9" t="s">
        <v>510</v>
      </c>
      <c r="B61" s="9" t="s">
        <v>298</v>
      </c>
      <c r="C61" s="27">
        <v>44993</v>
      </c>
      <c r="D61" s="11">
        <v>0.55555555555555558</v>
      </c>
      <c r="E61" s="11">
        <v>0.65694444444444444</v>
      </c>
      <c r="F61" s="27">
        <v>44994</v>
      </c>
      <c r="G61" s="11">
        <v>0.2638888888888889</v>
      </c>
      <c r="H61" s="11">
        <v>0.47013888888888888</v>
      </c>
      <c r="I61" s="9"/>
      <c r="J61" s="9"/>
      <c r="K61" s="9"/>
      <c r="L61" s="9" t="s">
        <v>630</v>
      </c>
      <c r="M61" s="55"/>
      <c r="N61" s="55"/>
      <c r="O61" s="55"/>
    </row>
    <row r="62" spans="1:15" x14ac:dyDescent="0.25">
      <c r="A62" s="9" t="s">
        <v>121</v>
      </c>
      <c r="B62" s="9" t="s">
        <v>298</v>
      </c>
      <c r="C62" s="27">
        <v>44996</v>
      </c>
      <c r="D62" s="11">
        <v>0.23402777777777778</v>
      </c>
      <c r="E62" s="11">
        <v>0.35</v>
      </c>
      <c r="F62" s="9"/>
      <c r="G62" s="9"/>
      <c r="H62" s="9"/>
      <c r="I62" s="9"/>
      <c r="J62" s="9"/>
      <c r="K62" s="9"/>
      <c r="L62" s="9" t="s">
        <v>631</v>
      </c>
      <c r="M62" s="55"/>
      <c r="N62" s="55"/>
      <c r="O62" s="55"/>
    </row>
    <row r="63" spans="1:15" x14ac:dyDescent="0.25">
      <c r="A63" s="9" t="s">
        <v>461</v>
      </c>
      <c r="B63" s="9" t="s">
        <v>298</v>
      </c>
      <c r="C63" s="27">
        <v>44995</v>
      </c>
      <c r="D63" s="11">
        <v>0.36041666666666666</v>
      </c>
      <c r="E63" s="11">
        <v>0.65277777777777779</v>
      </c>
      <c r="F63" s="9"/>
      <c r="G63" s="9"/>
      <c r="H63" s="9"/>
      <c r="I63" s="9"/>
      <c r="J63" s="9"/>
      <c r="K63" s="9"/>
      <c r="L63" s="9" t="s">
        <v>632</v>
      </c>
      <c r="M63" s="55"/>
      <c r="N63" s="55"/>
      <c r="O63" s="55"/>
    </row>
    <row r="64" spans="1:15" x14ac:dyDescent="0.25">
      <c r="A64" s="9" t="s">
        <v>512</v>
      </c>
      <c r="B64" s="9" t="s">
        <v>298</v>
      </c>
      <c r="C64" s="27">
        <v>44999</v>
      </c>
      <c r="D64" s="11">
        <v>0.37361111111111112</v>
      </c>
      <c r="E64" s="11">
        <v>0.5444444444444444</v>
      </c>
      <c r="F64" s="9"/>
      <c r="G64" s="9"/>
      <c r="H64" s="9"/>
      <c r="I64" s="9"/>
      <c r="J64" s="9"/>
      <c r="K64" s="9"/>
      <c r="L64" s="9" t="s">
        <v>633</v>
      </c>
      <c r="M64" s="55"/>
      <c r="N64" s="55"/>
      <c r="O64" s="55"/>
    </row>
    <row r="65" spans="1:15" x14ac:dyDescent="0.25">
      <c r="A65" s="9" t="s">
        <v>129</v>
      </c>
      <c r="B65" s="9" t="s">
        <v>298</v>
      </c>
      <c r="C65" s="27">
        <v>45000</v>
      </c>
      <c r="D65" s="11">
        <v>0.3263888888888889</v>
      </c>
      <c r="E65" s="11">
        <v>0.43055555555555558</v>
      </c>
      <c r="F65" s="9"/>
      <c r="G65" s="9"/>
      <c r="H65" s="9"/>
      <c r="I65" s="9"/>
      <c r="J65" s="9"/>
      <c r="K65" s="9"/>
      <c r="L65" s="9" t="s">
        <v>634</v>
      </c>
      <c r="M65" s="55"/>
      <c r="N65" s="55"/>
      <c r="O65" s="55"/>
    </row>
    <row r="66" spans="1:15" x14ac:dyDescent="0.25">
      <c r="A66" s="9" t="s">
        <v>635</v>
      </c>
      <c r="B66" s="9" t="s">
        <v>298</v>
      </c>
      <c r="C66" s="27">
        <v>45001</v>
      </c>
      <c r="D66" s="11">
        <v>0.38541666666666669</v>
      </c>
      <c r="E66" s="11">
        <v>0.6</v>
      </c>
      <c r="F66" s="9"/>
      <c r="G66" s="9"/>
      <c r="H66" s="9"/>
      <c r="I66" s="9"/>
      <c r="J66" s="9"/>
      <c r="K66" s="9"/>
      <c r="L66" s="9" t="s">
        <v>636</v>
      </c>
      <c r="M66" s="55"/>
      <c r="N66" s="55"/>
      <c r="O66" s="55"/>
    </row>
    <row r="67" spans="1:15" x14ac:dyDescent="0.25">
      <c r="A67" s="9" t="s">
        <v>472</v>
      </c>
      <c r="B67" s="9" t="s">
        <v>298</v>
      </c>
      <c r="C67" s="27">
        <v>45003</v>
      </c>
      <c r="D67" s="11">
        <v>0.23819444444444443</v>
      </c>
      <c r="E67" s="11">
        <v>0.4826388888888889</v>
      </c>
      <c r="F67" s="9"/>
      <c r="G67" s="9"/>
      <c r="H67" s="9"/>
      <c r="I67" s="9"/>
      <c r="J67" s="9"/>
      <c r="K67" s="9"/>
      <c r="L67" s="9" t="s">
        <v>637</v>
      </c>
      <c r="M67" s="55"/>
      <c r="N67" s="55"/>
      <c r="O67" s="55"/>
    </row>
    <row r="68" spans="1:15" x14ac:dyDescent="0.25">
      <c r="A68" s="9" t="s">
        <v>30</v>
      </c>
      <c r="B68" s="9" t="s">
        <v>298</v>
      </c>
      <c r="C68" s="27">
        <v>45007</v>
      </c>
      <c r="D68" s="11">
        <v>0.29166666666666669</v>
      </c>
      <c r="E68" s="11">
        <v>0.49583333333333335</v>
      </c>
      <c r="F68" s="9"/>
      <c r="G68" s="9"/>
      <c r="H68" s="9"/>
      <c r="I68" s="9"/>
      <c r="J68" s="9"/>
      <c r="K68" s="9"/>
      <c r="L68" s="9" t="s">
        <v>638</v>
      </c>
      <c r="M68" s="55"/>
      <c r="N68" s="55"/>
      <c r="O68" s="55"/>
    </row>
    <row r="69" spans="1:15" x14ac:dyDescent="0.25">
      <c r="A69" s="9" t="s">
        <v>467</v>
      </c>
      <c r="B69" s="9" t="s">
        <v>298</v>
      </c>
      <c r="C69" s="27">
        <v>45009</v>
      </c>
      <c r="D69" s="11">
        <v>0.28125</v>
      </c>
      <c r="E69" s="11">
        <v>0.47569444444444442</v>
      </c>
      <c r="F69" s="9"/>
      <c r="G69" s="9"/>
      <c r="H69" s="9"/>
      <c r="I69" s="9"/>
      <c r="J69" s="9"/>
      <c r="K69" s="9"/>
      <c r="L69" s="9" t="s">
        <v>639</v>
      </c>
      <c r="M69" s="55"/>
      <c r="N69" s="55"/>
      <c r="O69" s="55"/>
    </row>
    <row r="70" spans="1:15" x14ac:dyDescent="0.25">
      <c r="A70" s="9" t="s">
        <v>640</v>
      </c>
      <c r="B70" s="9" t="s">
        <v>298</v>
      </c>
      <c r="C70" s="27">
        <v>45014</v>
      </c>
      <c r="D70" s="11">
        <v>0.28263888888888888</v>
      </c>
      <c r="E70" s="11">
        <v>0.59027777777777779</v>
      </c>
      <c r="F70" s="9"/>
      <c r="G70" s="9"/>
      <c r="H70" s="9"/>
      <c r="I70" s="9"/>
      <c r="J70" s="9"/>
      <c r="K70" s="9"/>
      <c r="L70" s="9" t="s">
        <v>641</v>
      </c>
      <c r="M70" s="55"/>
      <c r="N70" s="55"/>
      <c r="O70" s="55"/>
    </row>
    <row r="71" spans="1:15" x14ac:dyDescent="0.25">
      <c r="A71" s="9" t="s">
        <v>340</v>
      </c>
      <c r="B71" s="9" t="s">
        <v>298</v>
      </c>
      <c r="C71" s="27">
        <v>45016</v>
      </c>
      <c r="D71" s="11">
        <v>0.55902777777777779</v>
      </c>
      <c r="E71" s="11">
        <v>0.68541666666666667</v>
      </c>
      <c r="F71" s="9"/>
      <c r="G71" s="9"/>
      <c r="H71" s="9"/>
      <c r="I71" s="9"/>
      <c r="J71" s="9"/>
      <c r="K71" s="9"/>
      <c r="L71" s="9" t="s">
        <v>642</v>
      </c>
      <c r="M71" s="55"/>
      <c r="N71" s="55"/>
      <c r="O71" s="55"/>
    </row>
    <row r="72" spans="1:15" x14ac:dyDescent="0.25">
      <c r="A72" s="9" t="s">
        <v>643</v>
      </c>
      <c r="B72" s="9" t="s">
        <v>298</v>
      </c>
      <c r="C72" s="27">
        <v>45016</v>
      </c>
      <c r="D72" s="11">
        <v>0.33333333333333331</v>
      </c>
      <c r="E72" s="11">
        <v>0.51736111111111116</v>
      </c>
      <c r="F72" s="27">
        <v>45017</v>
      </c>
      <c r="G72" s="11">
        <v>0.23958333333333334</v>
      </c>
      <c r="H72" s="11">
        <v>0.47013888888888888</v>
      </c>
      <c r="I72" s="9"/>
      <c r="J72" s="9"/>
      <c r="K72" s="9"/>
      <c r="L72" s="9" t="s">
        <v>610</v>
      </c>
      <c r="M72" s="55"/>
      <c r="N72" s="55"/>
      <c r="O72" s="55"/>
    </row>
    <row r="73" spans="1:15" x14ac:dyDescent="0.25">
      <c r="A73" s="127" t="s">
        <v>685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9"/>
      <c r="L73" s="42"/>
      <c r="M73" s="55"/>
      <c r="N73" s="55"/>
      <c r="O73" s="55"/>
    </row>
    <row r="74" spans="1:15" x14ac:dyDescent="0.25">
      <c r="A74" s="122" t="s">
        <v>110</v>
      </c>
      <c r="B74" s="122" t="s">
        <v>644</v>
      </c>
      <c r="C74" s="122" t="s">
        <v>645</v>
      </c>
      <c r="D74" s="122" t="s">
        <v>646</v>
      </c>
      <c r="E74" s="122" t="s">
        <v>644</v>
      </c>
      <c r="F74" s="122" t="s">
        <v>645</v>
      </c>
      <c r="G74" s="122" t="s">
        <v>646</v>
      </c>
      <c r="H74" s="122" t="s">
        <v>644</v>
      </c>
      <c r="I74" s="122" t="s">
        <v>645</v>
      </c>
      <c r="J74" s="122" t="s">
        <v>646</v>
      </c>
      <c r="K74" s="122" t="s">
        <v>29</v>
      </c>
      <c r="L74" s="55"/>
      <c r="M74" s="55"/>
      <c r="N74" s="55"/>
      <c r="O74" s="55"/>
    </row>
    <row r="75" spans="1:15" x14ac:dyDescent="0.25">
      <c r="A75" s="9" t="s">
        <v>643</v>
      </c>
      <c r="B75" s="27">
        <v>45016</v>
      </c>
      <c r="C75" s="11">
        <v>0.33333333333333331</v>
      </c>
      <c r="D75" s="11">
        <v>0.51736111111111116</v>
      </c>
      <c r="E75" s="27">
        <v>45017</v>
      </c>
      <c r="F75" s="11">
        <v>0.23958333333333334</v>
      </c>
      <c r="G75" s="11">
        <v>0.47013888888888888</v>
      </c>
      <c r="H75" s="9"/>
      <c r="I75" s="9"/>
      <c r="J75" s="9"/>
      <c r="K75" s="9" t="s">
        <v>258</v>
      </c>
      <c r="L75" s="55"/>
      <c r="M75" s="55"/>
      <c r="N75" s="55"/>
      <c r="O75" s="55"/>
    </row>
    <row r="76" spans="1:15" x14ac:dyDescent="0.25">
      <c r="A76" s="9" t="s">
        <v>322</v>
      </c>
      <c r="B76" s="27">
        <v>45020</v>
      </c>
      <c r="C76" s="11">
        <v>0.40625</v>
      </c>
      <c r="D76" s="11">
        <v>0.60416666666666663</v>
      </c>
      <c r="E76" s="27">
        <v>45021</v>
      </c>
      <c r="F76" s="11">
        <v>0.27083333333333331</v>
      </c>
      <c r="G76" s="11">
        <v>0.3923611111111111</v>
      </c>
      <c r="H76" s="9"/>
      <c r="I76" s="9"/>
      <c r="J76" s="9"/>
      <c r="K76" s="9" t="s">
        <v>594</v>
      </c>
      <c r="L76" s="55"/>
      <c r="M76" s="55"/>
      <c r="N76" s="55"/>
      <c r="O76" s="55"/>
    </row>
    <row r="77" spans="1:15" x14ac:dyDescent="0.25">
      <c r="A77" s="9" t="s">
        <v>418</v>
      </c>
      <c r="B77" s="27">
        <v>45021</v>
      </c>
      <c r="C77" s="11">
        <v>0.45833333333333331</v>
      </c>
      <c r="D77" s="11">
        <v>0.6875</v>
      </c>
      <c r="E77" s="27">
        <v>45022</v>
      </c>
      <c r="F77" s="11">
        <v>0.26250000000000001</v>
      </c>
      <c r="G77" s="11">
        <v>0.30902777777777779</v>
      </c>
      <c r="H77" s="9"/>
      <c r="I77" s="9"/>
      <c r="J77" s="9"/>
      <c r="K77" s="9" t="s">
        <v>675</v>
      </c>
      <c r="L77" s="55"/>
      <c r="M77" s="55"/>
      <c r="N77" s="55"/>
      <c r="O77" s="55"/>
    </row>
    <row r="78" spans="1:15" x14ac:dyDescent="0.25">
      <c r="A78" s="9" t="s">
        <v>419</v>
      </c>
      <c r="B78" s="27">
        <v>45023</v>
      </c>
      <c r="C78" s="11">
        <v>0.25833333333333336</v>
      </c>
      <c r="D78" s="11">
        <v>0.47430555555555554</v>
      </c>
      <c r="E78" s="9"/>
      <c r="F78" s="9"/>
      <c r="G78" s="9"/>
      <c r="H78" s="9"/>
      <c r="I78" s="9"/>
      <c r="J78" s="9"/>
      <c r="K78" s="9" t="s">
        <v>272</v>
      </c>
      <c r="L78" s="55"/>
      <c r="M78" s="55"/>
      <c r="N78" s="55"/>
      <c r="O78" s="55"/>
    </row>
    <row r="79" spans="1:15" x14ac:dyDescent="0.25">
      <c r="A79" s="9" t="s">
        <v>515</v>
      </c>
      <c r="B79" s="27">
        <v>45026</v>
      </c>
      <c r="C79" s="11">
        <v>0.34930555555555554</v>
      </c>
      <c r="D79" s="11">
        <v>0.62013888888888891</v>
      </c>
      <c r="E79" s="9"/>
      <c r="F79" s="9"/>
      <c r="G79" s="9"/>
      <c r="H79" s="9"/>
      <c r="I79" s="9"/>
      <c r="J79" s="9"/>
      <c r="K79" s="9" t="s">
        <v>676</v>
      </c>
      <c r="L79" s="55"/>
      <c r="M79" s="55"/>
      <c r="N79" s="55"/>
      <c r="O79" s="55"/>
    </row>
    <row r="80" spans="1:15" x14ac:dyDescent="0.25">
      <c r="A80" s="9" t="s">
        <v>297</v>
      </c>
      <c r="B80" s="27">
        <v>45030</v>
      </c>
      <c r="C80" s="11">
        <v>0.49305555555555558</v>
      </c>
      <c r="D80" s="11">
        <v>0.61458333333333337</v>
      </c>
      <c r="E80" s="9"/>
      <c r="F80" s="9"/>
      <c r="G80" s="9"/>
      <c r="H80" s="9"/>
      <c r="I80" s="9"/>
      <c r="J80" s="9"/>
      <c r="K80" s="9" t="s">
        <v>677</v>
      </c>
      <c r="L80" s="55"/>
      <c r="M80" s="55"/>
      <c r="N80" s="55"/>
      <c r="O80" s="55"/>
    </row>
    <row r="81" spans="1:15" x14ac:dyDescent="0.25">
      <c r="A81" s="9" t="s">
        <v>349</v>
      </c>
      <c r="B81" s="27">
        <v>45034</v>
      </c>
      <c r="C81" s="11">
        <v>0.37847222222222221</v>
      </c>
      <c r="D81" s="11">
        <v>0.66666666666666663</v>
      </c>
      <c r="E81" s="27">
        <v>45035</v>
      </c>
      <c r="F81" s="11">
        <v>0.28125</v>
      </c>
      <c r="G81" s="11">
        <v>0.3125</v>
      </c>
      <c r="H81" s="9"/>
      <c r="I81" s="9"/>
      <c r="J81" s="9"/>
      <c r="K81" s="9" t="s">
        <v>594</v>
      </c>
      <c r="L81" s="55"/>
      <c r="M81" s="55"/>
      <c r="N81" s="55"/>
      <c r="O81" s="55"/>
    </row>
    <row r="82" spans="1:15" x14ac:dyDescent="0.25">
      <c r="A82" s="9" t="s">
        <v>678</v>
      </c>
      <c r="B82" s="27">
        <v>45036</v>
      </c>
      <c r="C82" s="11">
        <v>0.47222222222222221</v>
      </c>
      <c r="D82" s="11">
        <v>0.70138888888888884</v>
      </c>
      <c r="E82" s="27">
        <v>45037</v>
      </c>
      <c r="F82" s="11">
        <v>0.2638888888888889</v>
      </c>
      <c r="G82" s="11">
        <v>0.32291666666666669</v>
      </c>
      <c r="H82" s="9"/>
      <c r="I82" s="9"/>
      <c r="J82" s="9"/>
      <c r="K82" s="9" t="s">
        <v>504</v>
      </c>
      <c r="L82" s="55"/>
      <c r="M82" s="55"/>
      <c r="N82" s="55"/>
      <c r="O82" s="55"/>
    </row>
    <row r="83" spans="1:15" x14ac:dyDescent="0.25">
      <c r="A83" s="9" t="s">
        <v>595</v>
      </c>
      <c r="B83" s="27">
        <v>45038</v>
      </c>
      <c r="C83" s="11">
        <v>0.27083333333333331</v>
      </c>
      <c r="D83" s="11">
        <v>0.48958333333333331</v>
      </c>
      <c r="E83" s="9"/>
      <c r="F83" s="9"/>
      <c r="G83" s="9"/>
      <c r="H83" s="9"/>
      <c r="I83" s="9"/>
      <c r="J83" s="9"/>
      <c r="K83" s="9" t="s">
        <v>611</v>
      </c>
      <c r="L83" s="55"/>
      <c r="M83" s="55"/>
      <c r="N83" s="55"/>
      <c r="O83" s="55"/>
    </row>
    <row r="84" spans="1:15" x14ac:dyDescent="0.25">
      <c r="A84" s="9" t="s">
        <v>515</v>
      </c>
      <c r="B84" s="27">
        <v>45041</v>
      </c>
      <c r="C84" s="11">
        <v>0.40625</v>
      </c>
      <c r="D84" s="11">
        <v>0.64583333333333337</v>
      </c>
      <c r="E84" s="9"/>
      <c r="F84" s="9"/>
      <c r="G84" s="9"/>
      <c r="H84" s="9"/>
      <c r="I84" s="9"/>
      <c r="J84" s="9"/>
      <c r="K84" s="9" t="s">
        <v>679</v>
      </c>
      <c r="L84" s="55"/>
      <c r="M84" s="55"/>
      <c r="N84" s="55"/>
      <c r="O84" s="55"/>
    </row>
    <row r="85" spans="1:15" x14ac:dyDescent="0.25">
      <c r="A85" s="9" t="s">
        <v>121</v>
      </c>
      <c r="B85" s="27">
        <v>45043</v>
      </c>
      <c r="C85" s="11">
        <v>0.2638888888888889</v>
      </c>
      <c r="D85" s="11">
        <v>0.56805555555555554</v>
      </c>
      <c r="E85" s="9"/>
      <c r="F85" s="9"/>
      <c r="G85" s="9"/>
      <c r="H85" s="9"/>
      <c r="I85" s="9"/>
      <c r="J85" s="9"/>
      <c r="K85" s="9" t="s">
        <v>680</v>
      </c>
      <c r="L85" s="55"/>
      <c r="M85" s="55"/>
      <c r="N85" s="55"/>
      <c r="O85" s="55"/>
    </row>
    <row r="86" spans="1:15" x14ac:dyDescent="0.25">
      <c r="A86" s="9" t="s">
        <v>681</v>
      </c>
      <c r="B86" s="27">
        <v>45042</v>
      </c>
      <c r="C86" s="11">
        <v>0.34375</v>
      </c>
      <c r="D86" s="11">
        <v>0.68611111111111112</v>
      </c>
      <c r="E86" s="27">
        <v>45043</v>
      </c>
      <c r="F86" s="11">
        <v>0.54861111111111116</v>
      </c>
      <c r="G86" s="11">
        <v>0.69791666666666663</v>
      </c>
      <c r="H86" s="27">
        <v>45044</v>
      </c>
      <c r="I86" s="11">
        <v>0.28472222222222221</v>
      </c>
      <c r="J86" s="11">
        <v>0.35555555555555557</v>
      </c>
      <c r="K86" s="9" t="s">
        <v>682</v>
      </c>
      <c r="L86" s="55"/>
      <c r="M86" s="55"/>
      <c r="N86" s="55"/>
      <c r="O86" s="55"/>
    </row>
    <row r="87" spans="1:15" x14ac:dyDescent="0.25">
      <c r="A87" s="9" t="s">
        <v>223</v>
      </c>
      <c r="B87" s="27">
        <v>45045</v>
      </c>
      <c r="C87" s="11">
        <v>0.41666666666666669</v>
      </c>
      <c r="D87" s="11">
        <v>0.56597222222222221</v>
      </c>
      <c r="E87" s="9"/>
      <c r="F87" s="9"/>
      <c r="G87" s="9"/>
      <c r="H87" s="9"/>
      <c r="I87" s="9"/>
      <c r="J87" s="9"/>
      <c r="K87" s="9" t="s">
        <v>402</v>
      </c>
      <c r="L87" s="55"/>
      <c r="M87" s="55"/>
      <c r="N87" s="55"/>
      <c r="O87" s="55"/>
    </row>
    <row r="88" spans="1:15" x14ac:dyDescent="0.25">
      <c r="A88" s="9" t="s">
        <v>410</v>
      </c>
      <c r="B88" s="27">
        <v>45044</v>
      </c>
      <c r="C88" s="11">
        <v>0.44791666666666669</v>
      </c>
      <c r="D88" s="11">
        <v>0.69861111111111107</v>
      </c>
      <c r="E88" s="27">
        <v>45045</v>
      </c>
      <c r="F88" s="11">
        <v>0.22916666666666666</v>
      </c>
      <c r="G88" s="11">
        <v>0.2673611111111111</v>
      </c>
      <c r="H88" s="9"/>
      <c r="I88" s="9"/>
      <c r="J88" s="9"/>
      <c r="K88" s="9" t="s">
        <v>683</v>
      </c>
      <c r="L88" s="55"/>
      <c r="M88" s="55"/>
      <c r="N88" s="55"/>
      <c r="O88" s="55"/>
    </row>
    <row r="89" spans="1:15" x14ac:dyDescent="0.25">
      <c r="A89" s="138" t="s">
        <v>2732</v>
      </c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55"/>
      <c r="M89" s="55"/>
      <c r="N89" s="55"/>
      <c r="O89" s="55"/>
    </row>
    <row r="90" spans="1:15" x14ac:dyDescent="0.25">
      <c r="A90" s="139" t="s">
        <v>110</v>
      </c>
      <c r="B90" s="139" t="s">
        <v>644</v>
      </c>
      <c r="C90" s="139" t="s">
        <v>721</v>
      </c>
      <c r="D90" s="139" t="s">
        <v>722</v>
      </c>
      <c r="E90" s="139" t="s">
        <v>644</v>
      </c>
      <c r="F90" s="139" t="s">
        <v>721</v>
      </c>
      <c r="G90" s="139" t="s">
        <v>722</v>
      </c>
      <c r="H90" s="139" t="s">
        <v>644</v>
      </c>
      <c r="I90" s="139" t="s">
        <v>721</v>
      </c>
      <c r="J90" s="139" t="s">
        <v>722</v>
      </c>
      <c r="K90" s="139" t="s">
        <v>29</v>
      </c>
      <c r="L90" s="55"/>
      <c r="M90" s="55"/>
      <c r="N90" s="55"/>
      <c r="O90" s="55"/>
    </row>
    <row r="91" spans="1:15" x14ac:dyDescent="0.25">
      <c r="A91" s="17" t="s">
        <v>459</v>
      </c>
      <c r="B91" s="28">
        <v>45047</v>
      </c>
      <c r="C91" s="63">
        <v>0.5625</v>
      </c>
      <c r="D91" s="63">
        <v>0.69444444444444453</v>
      </c>
      <c r="E91" s="28">
        <v>45048</v>
      </c>
      <c r="F91" s="63">
        <v>0.2638888888888889</v>
      </c>
      <c r="G91" s="63">
        <v>0.33333333333333331</v>
      </c>
      <c r="H91" s="17"/>
      <c r="I91" s="17"/>
      <c r="J91" s="17"/>
      <c r="K91" s="65" t="s">
        <v>269</v>
      </c>
      <c r="L91" s="55"/>
      <c r="M91" s="55"/>
      <c r="N91" s="55"/>
      <c r="O91" s="55"/>
    </row>
    <row r="92" spans="1:15" x14ac:dyDescent="0.25">
      <c r="A92" s="17" t="s">
        <v>723</v>
      </c>
      <c r="B92" s="28">
        <v>45049</v>
      </c>
      <c r="C92" s="63">
        <v>0.3923611111111111</v>
      </c>
      <c r="D92" s="63">
        <v>0.625</v>
      </c>
      <c r="E92" s="17"/>
      <c r="F92" s="17"/>
      <c r="G92" s="17"/>
      <c r="H92" s="17"/>
      <c r="I92" s="17"/>
      <c r="J92" s="17"/>
      <c r="K92" s="65" t="s">
        <v>724</v>
      </c>
      <c r="L92" s="55"/>
      <c r="M92" s="55"/>
      <c r="N92" s="55"/>
      <c r="O92" s="55"/>
    </row>
    <row r="93" spans="1:15" x14ac:dyDescent="0.25">
      <c r="A93" s="17" t="s">
        <v>588</v>
      </c>
      <c r="B93" s="28">
        <v>45050</v>
      </c>
      <c r="C93" s="63">
        <v>0.33333333333333331</v>
      </c>
      <c r="D93" s="63">
        <v>0.55208333333333337</v>
      </c>
      <c r="E93" s="17"/>
      <c r="F93" s="17"/>
      <c r="G93" s="17"/>
      <c r="H93" s="17"/>
      <c r="I93" s="17"/>
      <c r="J93" s="17"/>
      <c r="K93" s="65" t="s">
        <v>611</v>
      </c>
      <c r="L93" s="55"/>
      <c r="M93" s="55"/>
      <c r="N93" s="55"/>
      <c r="O93" s="55"/>
    </row>
    <row r="94" spans="1:15" x14ac:dyDescent="0.25">
      <c r="A94" s="17" t="s">
        <v>455</v>
      </c>
      <c r="B94" s="28">
        <v>45053</v>
      </c>
      <c r="C94" s="63">
        <v>0.35625000000000001</v>
      </c>
      <c r="D94" s="63">
        <v>0.54861111111111105</v>
      </c>
      <c r="E94" s="17"/>
      <c r="F94" s="17"/>
      <c r="G94" s="17"/>
      <c r="H94" s="17"/>
      <c r="I94" s="17"/>
      <c r="J94" s="17"/>
      <c r="K94" s="65" t="s">
        <v>108</v>
      </c>
      <c r="L94" s="55"/>
      <c r="M94" s="55"/>
      <c r="N94" s="55"/>
      <c r="O94" s="55"/>
    </row>
    <row r="95" spans="1:15" x14ac:dyDescent="0.25">
      <c r="A95" s="17" t="s">
        <v>725</v>
      </c>
      <c r="B95" s="28">
        <v>45051</v>
      </c>
      <c r="C95" s="63">
        <v>0.32291666666666669</v>
      </c>
      <c r="D95" s="63">
        <v>0.57291666666666663</v>
      </c>
      <c r="E95" s="17"/>
      <c r="F95" s="17"/>
      <c r="G95" s="17"/>
      <c r="H95" s="17"/>
      <c r="I95" s="17"/>
      <c r="J95" s="17"/>
      <c r="K95" s="65" t="s">
        <v>726</v>
      </c>
      <c r="L95" s="55"/>
      <c r="M95" s="55"/>
      <c r="N95" s="55"/>
      <c r="O95" s="55"/>
    </row>
    <row r="96" spans="1:15" x14ac:dyDescent="0.25">
      <c r="A96" s="17" t="s">
        <v>727</v>
      </c>
      <c r="B96" s="28">
        <v>45056</v>
      </c>
      <c r="C96" s="63">
        <v>0.27083333333333331</v>
      </c>
      <c r="D96" s="63">
        <v>0.69791666666666663</v>
      </c>
      <c r="E96" s="28">
        <v>45057</v>
      </c>
      <c r="F96" s="63">
        <v>0.27916666666666667</v>
      </c>
      <c r="G96" s="63">
        <v>0.3430555555555555</v>
      </c>
      <c r="H96" s="17"/>
      <c r="I96" s="17"/>
      <c r="J96" s="17"/>
      <c r="K96" s="65" t="s">
        <v>728</v>
      </c>
      <c r="L96" s="55"/>
      <c r="M96" s="55"/>
      <c r="N96" s="55"/>
      <c r="O96" s="55"/>
    </row>
    <row r="97" spans="1:15" x14ac:dyDescent="0.25">
      <c r="A97" s="17" t="s">
        <v>729</v>
      </c>
      <c r="B97" s="28">
        <v>45055</v>
      </c>
      <c r="C97" s="63">
        <v>0.33333333333333331</v>
      </c>
      <c r="D97" s="63">
        <v>0.69791666666666663</v>
      </c>
      <c r="E97" s="28">
        <v>45056</v>
      </c>
      <c r="F97" s="63">
        <v>0.27083333333333331</v>
      </c>
      <c r="G97" s="63">
        <v>0.69791666666666663</v>
      </c>
      <c r="H97" s="28">
        <v>45057</v>
      </c>
      <c r="I97" s="63">
        <v>0.25694444444444448</v>
      </c>
      <c r="J97" s="63">
        <v>0.27777777777777779</v>
      </c>
      <c r="K97" s="17" t="s">
        <v>730</v>
      </c>
      <c r="L97" s="55"/>
      <c r="M97" s="55"/>
      <c r="N97" s="55"/>
      <c r="O97" s="55"/>
    </row>
    <row r="98" spans="1:15" x14ac:dyDescent="0.25">
      <c r="A98" s="17" t="s">
        <v>582</v>
      </c>
      <c r="B98" s="28">
        <v>45057</v>
      </c>
      <c r="C98" s="63">
        <v>0.47222222222222227</v>
      </c>
      <c r="D98" s="63">
        <v>0.63888888888888895</v>
      </c>
      <c r="E98" s="28">
        <v>45058</v>
      </c>
      <c r="F98" s="63">
        <v>0.30555555555555552</v>
      </c>
      <c r="G98" s="63">
        <v>0.51388888888888895</v>
      </c>
      <c r="H98" s="17"/>
      <c r="I98" s="17"/>
      <c r="J98" s="17"/>
      <c r="K98" s="65" t="s">
        <v>731</v>
      </c>
      <c r="L98" s="55"/>
      <c r="M98" s="55"/>
      <c r="N98" s="55"/>
      <c r="O98" s="55"/>
    </row>
    <row r="99" spans="1:15" x14ac:dyDescent="0.25">
      <c r="A99" s="17" t="s">
        <v>732</v>
      </c>
      <c r="B99" s="28">
        <v>45058</v>
      </c>
      <c r="C99" s="63">
        <v>0.61111111111111105</v>
      </c>
      <c r="D99" s="63">
        <v>0.69791666666666663</v>
      </c>
      <c r="E99" s="28">
        <v>45059</v>
      </c>
      <c r="F99" s="63">
        <v>0.22708333333333333</v>
      </c>
      <c r="G99" s="63">
        <v>0.31041666666666667</v>
      </c>
      <c r="H99" s="17"/>
      <c r="I99" s="17"/>
      <c r="J99" s="17"/>
      <c r="K99" s="65" t="s">
        <v>733</v>
      </c>
      <c r="L99" s="55"/>
      <c r="M99" s="55"/>
      <c r="N99" s="55"/>
      <c r="O99" s="55"/>
    </row>
    <row r="100" spans="1:15" x14ac:dyDescent="0.25">
      <c r="A100" s="17" t="s">
        <v>510</v>
      </c>
      <c r="B100" s="28">
        <v>45059</v>
      </c>
      <c r="C100" s="63">
        <v>0.375</v>
      </c>
      <c r="D100" s="63">
        <v>0.5180555555555556</v>
      </c>
      <c r="E100" s="17"/>
      <c r="F100" s="17"/>
      <c r="G100" s="17"/>
      <c r="H100" s="17"/>
      <c r="I100" s="17"/>
      <c r="J100" s="17"/>
      <c r="K100" s="65" t="s">
        <v>734</v>
      </c>
      <c r="L100" s="55"/>
      <c r="M100" s="55"/>
      <c r="N100" s="55"/>
      <c r="O100" s="55"/>
    </row>
    <row r="101" spans="1:15" x14ac:dyDescent="0.25">
      <c r="A101" s="17" t="s">
        <v>409</v>
      </c>
      <c r="B101" s="28">
        <v>45060</v>
      </c>
      <c r="C101" s="63">
        <v>0.27777777777777779</v>
      </c>
      <c r="D101" s="63">
        <v>0.43472222222222223</v>
      </c>
      <c r="E101" s="17"/>
      <c r="F101" s="17"/>
      <c r="G101" s="17"/>
      <c r="H101" s="17"/>
      <c r="I101" s="17"/>
      <c r="J101" s="17"/>
      <c r="K101" s="65" t="s">
        <v>735</v>
      </c>
      <c r="L101" s="55"/>
      <c r="M101" s="55"/>
      <c r="N101" s="55"/>
      <c r="O101" s="55"/>
    </row>
    <row r="102" spans="1:15" x14ac:dyDescent="0.25">
      <c r="A102" s="17" t="s">
        <v>736</v>
      </c>
      <c r="B102" s="28">
        <v>45060</v>
      </c>
      <c r="C102" s="63">
        <v>0.28819444444444448</v>
      </c>
      <c r="D102" s="63">
        <v>0.44791666666666669</v>
      </c>
      <c r="E102" s="28">
        <v>45061</v>
      </c>
      <c r="F102" s="63">
        <v>0.3263888888888889</v>
      </c>
      <c r="G102" s="63">
        <v>0.4375</v>
      </c>
      <c r="H102" s="17"/>
      <c r="I102" s="17"/>
      <c r="J102" s="17"/>
      <c r="K102" s="65" t="s">
        <v>676</v>
      </c>
      <c r="L102" s="55"/>
      <c r="M102" s="55"/>
      <c r="N102" s="55"/>
      <c r="O102" s="55"/>
    </row>
    <row r="103" spans="1:15" x14ac:dyDescent="0.25">
      <c r="A103" s="17" t="s">
        <v>507</v>
      </c>
      <c r="B103" s="28">
        <v>45062</v>
      </c>
      <c r="C103" s="63">
        <v>0.2986111111111111</v>
      </c>
      <c r="D103" s="63">
        <v>0.49652777777777773</v>
      </c>
      <c r="E103" s="17"/>
      <c r="F103" s="17"/>
      <c r="G103" s="17"/>
      <c r="H103" s="17"/>
      <c r="I103" s="17"/>
      <c r="J103" s="17"/>
      <c r="K103" s="65" t="s">
        <v>737</v>
      </c>
      <c r="L103" s="55"/>
      <c r="M103" s="55"/>
      <c r="N103" s="55"/>
      <c r="O103" s="55"/>
    </row>
    <row r="104" spans="1:15" x14ac:dyDescent="0.25">
      <c r="A104" s="17" t="s">
        <v>467</v>
      </c>
      <c r="B104" s="28">
        <v>45070</v>
      </c>
      <c r="C104" s="63">
        <v>0.55208333333333337</v>
      </c>
      <c r="D104" s="63">
        <v>0.6875</v>
      </c>
      <c r="E104" s="17"/>
      <c r="F104" s="17"/>
      <c r="G104" s="17"/>
      <c r="H104" s="17"/>
      <c r="I104" s="17"/>
      <c r="J104" s="17"/>
      <c r="K104" s="65" t="s">
        <v>738</v>
      </c>
      <c r="L104" s="55"/>
      <c r="M104" s="55"/>
      <c r="N104" s="55"/>
      <c r="O104" s="55"/>
    </row>
    <row r="105" spans="1:15" x14ac:dyDescent="0.25">
      <c r="A105" s="17" t="s">
        <v>343</v>
      </c>
      <c r="B105" s="28">
        <v>45076</v>
      </c>
      <c r="C105" s="63">
        <v>0.3263888888888889</v>
      </c>
      <c r="D105" s="63">
        <v>0.4909722222222222</v>
      </c>
      <c r="E105" s="17"/>
      <c r="F105" s="17"/>
      <c r="G105" s="17"/>
      <c r="H105" s="17"/>
      <c r="I105" s="17"/>
      <c r="J105" s="17"/>
      <c r="K105" s="65" t="s">
        <v>406</v>
      </c>
      <c r="L105" s="55"/>
      <c r="M105" s="55"/>
      <c r="N105" s="55"/>
      <c r="O105" s="55"/>
    </row>
    <row r="106" spans="1:15" x14ac:dyDescent="0.25">
      <c r="A106" s="145" t="s">
        <v>2733</v>
      </c>
      <c r="B106" s="146"/>
      <c r="C106" s="146"/>
      <c r="D106" s="146"/>
      <c r="E106" s="147"/>
      <c r="F106" s="55"/>
      <c r="G106" s="55"/>
      <c r="H106" s="55"/>
      <c r="I106" s="55"/>
      <c r="J106" s="55"/>
      <c r="K106" s="55"/>
      <c r="L106" s="55"/>
      <c r="M106" s="55"/>
      <c r="N106" s="55"/>
      <c r="O106" s="55"/>
    </row>
    <row r="107" spans="1:15" x14ac:dyDescent="0.25">
      <c r="A107" s="139" t="s">
        <v>110</v>
      </c>
      <c r="B107" s="139" t="s">
        <v>644</v>
      </c>
      <c r="C107" s="139" t="s">
        <v>721</v>
      </c>
      <c r="D107" s="139" t="s">
        <v>722</v>
      </c>
      <c r="E107" s="139" t="s">
        <v>29</v>
      </c>
      <c r="F107" s="55"/>
      <c r="G107" s="55"/>
      <c r="H107" s="55"/>
      <c r="I107" s="55"/>
      <c r="J107" s="55"/>
      <c r="K107" s="55"/>
      <c r="L107" s="55"/>
      <c r="M107" s="55"/>
      <c r="N107" s="55"/>
      <c r="O107" s="55"/>
    </row>
    <row r="108" spans="1:15" x14ac:dyDescent="0.25">
      <c r="A108" s="17" t="s">
        <v>777</v>
      </c>
      <c r="B108" s="28">
        <v>45083</v>
      </c>
      <c r="C108" s="63">
        <v>0.35416666666666669</v>
      </c>
      <c r="D108" s="63">
        <v>0.57291666666666663</v>
      </c>
      <c r="E108" s="65" t="s">
        <v>778</v>
      </c>
      <c r="F108" s="55"/>
      <c r="G108" s="55"/>
      <c r="H108" s="55"/>
      <c r="I108" s="55"/>
      <c r="J108" s="55"/>
      <c r="K108" s="55"/>
      <c r="L108" s="55"/>
      <c r="M108" s="55"/>
      <c r="N108" s="55"/>
      <c r="O108" s="55"/>
    </row>
    <row r="109" spans="1:15" x14ac:dyDescent="0.25">
      <c r="A109" s="73" t="s">
        <v>723</v>
      </c>
      <c r="B109" s="77">
        <v>45090</v>
      </c>
      <c r="C109" s="78">
        <v>0.3611111111111111</v>
      </c>
      <c r="D109" s="78">
        <v>0.60486111111111118</v>
      </c>
      <c r="E109" s="80" t="s">
        <v>779</v>
      </c>
      <c r="F109" s="55"/>
      <c r="G109" s="55"/>
      <c r="H109" s="55"/>
      <c r="I109" s="55"/>
      <c r="J109" s="55"/>
      <c r="K109" s="55"/>
      <c r="L109" s="55"/>
      <c r="M109" s="55"/>
      <c r="N109" s="55"/>
      <c r="O109" s="55"/>
    </row>
    <row r="110" spans="1:15" x14ac:dyDescent="0.25">
      <c r="A110" s="140" t="s">
        <v>2734</v>
      </c>
      <c r="B110" s="141"/>
      <c r="C110" s="141"/>
      <c r="D110" s="141"/>
      <c r="E110" s="141"/>
      <c r="F110" s="141"/>
      <c r="G110" s="141"/>
      <c r="H110" s="142"/>
      <c r="I110" s="55"/>
      <c r="J110" s="55"/>
      <c r="K110" s="55"/>
      <c r="L110" s="55"/>
      <c r="M110" s="55"/>
      <c r="N110" s="55"/>
      <c r="O110" s="55"/>
    </row>
    <row r="111" spans="1:15" x14ac:dyDescent="0.25">
      <c r="A111" s="139" t="s">
        <v>110</v>
      </c>
      <c r="B111" s="139" t="s">
        <v>644</v>
      </c>
      <c r="C111" s="139" t="s">
        <v>721</v>
      </c>
      <c r="D111" s="139" t="s">
        <v>722</v>
      </c>
      <c r="E111" s="139" t="s">
        <v>644</v>
      </c>
      <c r="F111" s="139" t="s">
        <v>721</v>
      </c>
      <c r="G111" s="139" t="s">
        <v>722</v>
      </c>
      <c r="H111" s="139" t="s">
        <v>29</v>
      </c>
      <c r="I111" s="55"/>
      <c r="J111" s="55"/>
      <c r="K111" s="55"/>
      <c r="L111" s="55"/>
      <c r="M111" s="55"/>
      <c r="N111" s="55"/>
      <c r="O111" s="55"/>
    </row>
    <row r="112" spans="1:15" x14ac:dyDescent="0.25">
      <c r="A112" s="17" t="s">
        <v>595</v>
      </c>
      <c r="B112" s="28">
        <v>45120</v>
      </c>
      <c r="C112" s="63">
        <v>0.40625</v>
      </c>
      <c r="D112" s="63">
        <v>0.55069444444444449</v>
      </c>
      <c r="E112" s="17"/>
      <c r="F112" s="17"/>
      <c r="G112" s="17"/>
      <c r="H112" s="65" t="s">
        <v>877</v>
      </c>
      <c r="I112" s="55"/>
      <c r="J112" s="55"/>
      <c r="K112" s="55"/>
      <c r="L112" s="55"/>
      <c r="M112" s="55"/>
      <c r="N112" s="55"/>
      <c r="O112" s="55"/>
    </row>
    <row r="113" spans="1:15" x14ac:dyDescent="0.25">
      <c r="A113" s="73" t="s">
        <v>418</v>
      </c>
      <c r="B113" s="77">
        <v>45126</v>
      </c>
      <c r="C113" s="78">
        <v>0.28333333333333333</v>
      </c>
      <c r="D113" s="78">
        <v>0.61458333333333337</v>
      </c>
      <c r="E113" s="77">
        <v>45127</v>
      </c>
      <c r="F113" s="78">
        <v>0.25694444444444448</v>
      </c>
      <c r="G113" s="78">
        <v>0.47222222222222227</v>
      </c>
      <c r="H113" s="80" t="s">
        <v>878</v>
      </c>
      <c r="I113" s="55"/>
      <c r="J113" s="55"/>
      <c r="K113" s="55"/>
      <c r="L113" s="55"/>
      <c r="M113" s="55"/>
      <c r="N113" s="55"/>
      <c r="O113" s="55"/>
    </row>
    <row r="114" spans="1:15" x14ac:dyDescent="0.25">
      <c r="A114" s="140" t="s">
        <v>2735</v>
      </c>
      <c r="B114" s="141"/>
      <c r="C114" s="141"/>
      <c r="D114" s="141"/>
      <c r="E114" s="141"/>
      <c r="F114" s="141"/>
      <c r="G114" s="141"/>
      <c r="H114" s="141"/>
      <c r="I114" s="142"/>
      <c r="J114" s="55"/>
      <c r="K114" s="55"/>
      <c r="L114" s="55"/>
      <c r="M114" s="55"/>
      <c r="N114" s="55"/>
      <c r="O114" s="55"/>
    </row>
    <row r="115" spans="1:15" x14ac:dyDescent="0.25">
      <c r="A115" s="139" t="s">
        <v>110</v>
      </c>
      <c r="B115" s="139" t="s">
        <v>11</v>
      </c>
      <c r="C115" s="139" t="s">
        <v>644</v>
      </c>
      <c r="D115" s="139" t="s">
        <v>721</v>
      </c>
      <c r="E115" s="139" t="s">
        <v>722</v>
      </c>
      <c r="F115" s="139" t="s">
        <v>644</v>
      </c>
      <c r="G115" s="139" t="s">
        <v>721</v>
      </c>
      <c r="H115" s="139" t="s">
        <v>722</v>
      </c>
      <c r="I115" s="139" t="s">
        <v>29</v>
      </c>
      <c r="J115" s="55"/>
      <c r="K115" s="55"/>
      <c r="L115" s="55"/>
      <c r="M115" s="55"/>
      <c r="N115" s="55"/>
      <c r="O115" s="55"/>
    </row>
    <row r="116" spans="1:15" x14ac:dyDescent="0.25">
      <c r="A116" s="17" t="s">
        <v>322</v>
      </c>
      <c r="B116" s="17" t="s">
        <v>298</v>
      </c>
      <c r="C116" s="28">
        <v>45141</v>
      </c>
      <c r="D116" s="63">
        <v>0.31458333333333333</v>
      </c>
      <c r="E116" s="63">
        <v>0.49861111111111112</v>
      </c>
      <c r="F116" s="17"/>
      <c r="G116" s="17"/>
      <c r="H116" s="17"/>
      <c r="I116" s="65" t="s">
        <v>925</v>
      </c>
      <c r="J116" s="55"/>
      <c r="K116" s="55"/>
      <c r="L116" s="55"/>
      <c r="M116" s="55"/>
      <c r="N116" s="55"/>
      <c r="O116" s="55"/>
    </row>
    <row r="117" spans="1:15" x14ac:dyDescent="0.25">
      <c r="A117" s="17" t="s">
        <v>467</v>
      </c>
      <c r="B117" s="17" t="s">
        <v>298</v>
      </c>
      <c r="C117" s="28">
        <v>45141</v>
      </c>
      <c r="D117" s="63">
        <v>0.56805555555555554</v>
      </c>
      <c r="E117" s="63">
        <v>0.65625</v>
      </c>
      <c r="F117" s="28">
        <v>45142</v>
      </c>
      <c r="G117" s="63">
        <v>0.26041666666666669</v>
      </c>
      <c r="H117" s="63">
        <v>0.37222222222222223</v>
      </c>
      <c r="I117" s="65" t="s">
        <v>926</v>
      </c>
      <c r="J117" s="55"/>
      <c r="K117" s="55"/>
      <c r="L117" s="55"/>
      <c r="M117" s="55"/>
      <c r="N117" s="55"/>
      <c r="O117" s="55"/>
    </row>
    <row r="118" spans="1:15" x14ac:dyDescent="0.25">
      <c r="A118" s="17" t="s">
        <v>803</v>
      </c>
      <c r="B118" s="17" t="s">
        <v>298</v>
      </c>
      <c r="C118" s="28">
        <v>45145</v>
      </c>
      <c r="D118" s="63">
        <v>0.25</v>
      </c>
      <c r="E118" s="63">
        <v>0.33819444444444446</v>
      </c>
      <c r="F118" s="17"/>
      <c r="G118" s="17"/>
      <c r="H118" s="17"/>
      <c r="I118" s="65" t="s">
        <v>927</v>
      </c>
      <c r="J118" s="55"/>
      <c r="K118" s="55"/>
      <c r="L118" s="55"/>
      <c r="M118" s="55"/>
      <c r="N118" s="55"/>
      <c r="O118" s="55"/>
    </row>
    <row r="119" spans="1:15" x14ac:dyDescent="0.25">
      <c r="A119" s="17" t="s">
        <v>777</v>
      </c>
      <c r="B119" s="17" t="s">
        <v>298</v>
      </c>
      <c r="C119" s="28">
        <v>45145</v>
      </c>
      <c r="D119" s="63">
        <v>0.46875</v>
      </c>
      <c r="E119" s="63">
        <v>0.65625</v>
      </c>
      <c r="F119" s="28">
        <v>45146</v>
      </c>
      <c r="G119" s="63">
        <v>0.27152777777777776</v>
      </c>
      <c r="H119" s="63">
        <v>0.37638888888888888</v>
      </c>
      <c r="I119" s="65" t="s">
        <v>632</v>
      </c>
      <c r="J119" s="55"/>
      <c r="K119" s="55"/>
      <c r="L119" s="55"/>
      <c r="M119" s="55"/>
      <c r="N119" s="55"/>
      <c r="O119" s="55"/>
    </row>
    <row r="120" spans="1:15" x14ac:dyDescent="0.25">
      <c r="A120" s="17" t="s">
        <v>928</v>
      </c>
      <c r="B120" s="17" t="s">
        <v>298</v>
      </c>
      <c r="C120" s="28">
        <v>45159</v>
      </c>
      <c r="D120" s="63">
        <v>0.40069444444444446</v>
      </c>
      <c r="E120" s="63">
        <v>0.6875</v>
      </c>
      <c r="F120" s="17"/>
      <c r="G120" s="17"/>
      <c r="H120" s="17"/>
      <c r="I120" s="65" t="s">
        <v>929</v>
      </c>
      <c r="J120" s="55"/>
      <c r="K120" s="55"/>
      <c r="L120" s="55"/>
      <c r="M120" s="55"/>
      <c r="N120" s="55"/>
      <c r="O120" s="55"/>
    </row>
    <row r="121" spans="1:15" x14ac:dyDescent="0.25">
      <c r="A121" s="17" t="s">
        <v>582</v>
      </c>
      <c r="B121" s="17" t="s">
        <v>298</v>
      </c>
      <c r="C121" s="28">
        <v>45163</v>
      </c>
      <c r="D121" s="63">
        <v>0.47916666666666669</v>
      </c>
      <c r="E121" s="63">
        <v>0.65625</v>
      </c>
      <c r="F121" s="28">
        <v>45164</v>
      </c>
      <c r="G121" s="63">
        <v>0.22083333333333333</v>
      </c>
      <c r="H121" s="63">
        <v>0.36805555555555558</v>
      </c>
      <c r="I121" s="65" t="s">
        <v>930</v>
      </c>
      <c r="J121" s="55"/>
      <c r="K121" s="55"/>
      <c r="L121" s="55"/>
      <c r="M121" s="55"/>
      <c r="N121" s="55"/>
      <c r="O121" s="55"/>
    </row>
    <row r="122" spans="1:15" x14ac:dyDescent="0.25">
      <c r="A122" s="140" t="s">
        <v>2737</v>
      </c>
      <c r="B122" s="141"/>
      <c r="C122" s="141"/>
      <c r="D122" s="141"/>
      <c r="E122" s="141"/>
      <c r="F122" s="141"/>
      <c r="G122" s="142"/>
      <c r="H122" s="55"/>
      <c r="I122" s="55"/>
      <c r="J122" s="55"/>
      <c r="K122" s="55"/>
      <c r="L122" s="55"/>
      <c r="M122" s="55"/>
      <c r="N122" s="55"/>
      <c r="O122" s="55"/>
    </row>
    <row r="123" spans="1:15" x14ac:dyDescent="0.25">
      <c r="A123" s="139" t="s">
        <v>110</v>
      </c>
      <c r="B123" s="139" t="s">
        <v>420</v>
      </c>
      <c r="C123" s="143" t="s">
        <v>422</v>
      </c>
      <c r="D123" s="143"/>
      <c r="E123" s="143" t="s">
        <v>112</v>
      </c>
      <c r="F123" s="143"/>
      <c r="G123" s="139" t="s">
        <v>29</v>
      </c>
      <c r="H123" s="55"/>
      <c r="I123" s="55"/>
      <c r="J123" s="55"/>
      <c r="K123" s="55"/>
      <c r="L123" s="55"/>
      <c r="M123" s="55"/>
      <c r="N123" s="55"/>
      <c r="O123" s="55"/>
    </row>
    <row r="124" spans="1:15" x14ac:dyDescent="0.25">
      <c r="A124" s="17" t="s">
        <v>410</v>
      </c>
      <c r="B124" s="17" t="s">
        <v>115</v>
      </c>
      <c r="C124" s="66">
        <v>45176</v>
      </c>
      <c r="D124" s="63">
        <v>0.3298611111111111</v>
      </c>
      <c r="E124" s="66">
        <v>45176</v>
      </c>
      <c r="F124" s="63">
        <v>0.47847222222222219</v>
      </c>
      <c r="G124" s="17" t="s">
        <v>990</v>
      </c>
      <c r="H124" s="55"/>
      <c r="I124" s="55"/>
      <c r="J124" s="55"/>
      <c r="K124" s="55"/>
      <c r="L124" s="55"/>
      <c r="M124" s="55"/>
      <c r="N124" s="55"/>
      <c r="O124" s="55"/>
    </row>
    <row r="125" spans="1:15" x14ac:dyDescent="0.25">
      <c r="A125" s="73" t="s">
        <v>349</v>
      </c>
      <c r="B125" s="73" t="s">
        <v>115</v>
      </c>
      <c r="C125" s="81">
        <v>45185</v>
      </c>
      <c r="D125" s="78">
        <v>0.22361111111111109</v>
      </c>
      <c r="E125" s="81">
        <v>45185</v>
      </c>
      <c r="F125" s="78">
        <v>0.43611111111111112</v>
      </c>
      <c r="G125" s="73" t="s">
        <v>860</v>
      </c>
      <c r="H125" s="55"/>
      <c r="I125" s="55"/>
      <c r="J125" s="55"/>
      <c r="K125" s="55"/>
      <c r="L125" s="55"/>
      <c r="M125" s="55"/>
      <c r="N125" s="55"/>
      <c r="O125" s="55"/>
    </row>
    <row r="126" spans="1:15" x14ac:dyDescent="0.25">
      <c r="A126" s="140" t="s">
        <v>2738</v>
      </c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2"/>
      <c r="M126" s="55"/>
      <c r="N126" s="55"/>
      <c r="O126" s="55"/>
    </row>
    <row r="127" spans="1:15" x14ac:dyDescent="0.25">
      <c r="A127" s="144" t="s">
        <v>110</v>
      </c>
      <c r="B127" s="144" t="s">
        <v>644</v>
      </c>
      <c r="C127" s="144" t="s">
        <v>721</v>
      </c>
      <c r="D127" s="144" t="s">
        <v>722</v>
      </c>
      <c r="E127" s="144" t="s">
        <v>644</v>
      </c>
      <c r="F127" s="144" t="s">
        <v>721</v>
      </c>
      <c r="G127" s="144" t="s">
        <v>722</v>
      </c>
      <c r="H127" s="144" t="s">
        <v>644</v>
      </c>
      <c r="I127" s="144" t="s">
        <v>721</v>
      </c>
      <c r="J127" s="144" t="s">
        <v>722</v>
      </c>
      <c r="K127" s="144" t="s">
        <v>29</v>
      </c>
      <c r="L127" s="144" t="s">
        <v>111</v>
      </c>
      <c r="M127" s="55"/>
      <c r="N127" s="55"/>
      <c r="O127" s="55"/>
    </row>
    <row r="128" spans="1:15" x14ac:dyDescent="0.25">
      <c r="A128" s="17" t="s">
        <v>725</v>
      </c>
      <c r="B128" s="28">
        <v>45216</v>
      </c>
      <c r="C128" s="63">
        <v>0.62847222222222221</v>
      </c>
      <c r="D128" s="63">
        <v>0.65972222222222221</v>
      </c>
      <c r="E128" s="28">
        <v>45217</v>
      </c>
      <c r="F128" s="63">
        <v>0.25</v>
      </c>
      <c r="G128" s="63">
        <v>0.47916666666666669</v>
      </c>
      <c r="H128" s="17"/>
      <c r="I128" s="17"/>
      <c r="J128" s="17"/>
      <c r="K128" s="67" t="s">
        <v>1044</v>
      </c>
      <c r="L128" s="17" t="s">
        <v>115</v>
      </c>
      <c r="M128" s="55"/>
      <c r="N128" s="55"/>
      <c r="O128" s="55"/>
    </row>
    <row r="129" spans="1:15" x14ac:dyDescent="0.25">
      <c r="A129" s="17" t="s">
        <v>223</v>
      </c>
      <c r="B129" s="28">
        <v>45219</v>
      </c>
      <c r="C129" s="63">
        <v>0.30555555555555552</v>
      </c>
      <c r="D129" s="63">
        <v>0.32013888888888892</v>
      </c>
      <c r="E129" s="28">
        <v>45219</v>
      </c>
      <c r="F129" s="63">
        <v>0.51041666666666663</v>
      </c>
      <c r="G129" s="63">
        <v>0.65486111111111112</v>
      </c>
      <c r="H129" s="28">
        <v>45220</v>
      </c>
      <c r="I129" s="63">
        <v>0.22222222222222221</v>
      </c>
      <c r="J129" s="63">
        <v>0.32500000000000001</v>
      </c>
      <c r="K129" s="67" t="s">
        <v>1045</v>
      </c>
      <c r="L129" s="17" t="s">
        <v>115</v>
      </c>
      <c r="M129" s="55"/>
      <c r="N129" s="55"/>
      <c r="O129" s="55"/>
    </row>
    <row r="130" spans="1:15" x14ac:dyDescent="0.25">
      <c r="A130" s="17" t="s">
        <v>297</v>
      </c>
      <c r="B130" s="28">
        <v>45222</v>
      </c>
      <c r="C130" s="63">
        <v>0.42222222222222222</v>
      </c>
      <c r="D130" s="63">
        <v>0.65625</v>
      </c>
      <c r="E130" s="28">
        <v>45223</v>
      </c>
      <c r="F130" s="63">
        <v>0.27083333333333331</v>
      </c>
      <c r="G130" s="63">
        <v>0.31319444444444444</v>
      </c>
      <c r="H130" s="17"/>
      <c r="I130" s="17"/>
      <c r="J130" s="17"/>
      <c r="K130" s="67" t="s">
        <v>1046</v>
      </c>
      <c r="L130" s="17" t="s">
        <v>115</v>
      </c>
      <c r="M130" s="55"/>
      <c r="N130" s="55"/>
      <c r="O130" s="55"/>
    </row>
    <row r="131" spans="1:15" x14ac:dyDescent="0.25">
      <c r="A131" s="17" t="s">
        <v>834</v>
      </c>
      <c r="B131" s="28">
        <v>45224</v>
      </c>
      <c r="C131" s="63">
        <v>0.54166666666666663</v>
      </c>
      <c r="D131" s="63">
        <v>0.65972222222222221</v>
      </c>
      <c r="E131" s="28">
        <v>45225</v>
      </c>
      <c r="F131" s="63">
        <v>0.25</v>
      </c>
      <c r="G131" s="63">
        <v>0.47916666666666669</v>
      </c>
      <c r="H131" s="17"/>
      <c r="I131" s="17"/>
      <c r="J131" s="17"/>
      <c r="K131" s="67" t="s">
        <v>392</v>
      </c>
      <c r="L131" s="17" t="s">
        <v>115</v>
      </c>
      <c r="M131" s="55"/>
      <c r="N131" s="55"/>
      <c r="O131" s="55"/>
    </row>
    <row r="132" spans="1:15" x14ac:dyDescent="0.25">
      <c r="A132" s="17" t="s">
        <v>1047</v>
      </c>
      <c r="B132" s="28">
        <v>45227</v>
      </c>
      <c r="C132" s="63">
        <v>0.38541666666666669</v>
      </c>
      <c r="D132" s="63">
        <v>0.52083333333333337</v>
      </c>
      <c r="E132" s="17"/>
      <c r="F132" s="17"/>
      <c r="G132" s="17"/>
      <c r="H132" s="17"/>
      <c r="I132" s="17"/>
      <c r="J132" s="17"/>
      <c r="K132" s="67" t="s">
        <v>738</v>
      </c>
      <c r="L132" s="17" t="s">
        <v>115</v>
      </c>
      <c r="M132" s="55"/>
      <c r="N132" s="55"/>
      <c r="O132" s="55"/>
    </row>
    <row r="133" spans="1:15" x14ac:dyDescent="0.25">
      <c r="A133" s="17" t="s">
        <v>332</v>
      </c>
      <c r="B133" s="28">
        <v>45229</v>
      </c>
      <c r="C133" s="63">
        <v>0.29166666666666669</v>
      </c>
      <c r="D133" s="63">
        <v>0.4826388888888889</v>
      </c>
      <c r="E133" s="28">
        <v>45229</v>
      </c>
      <c r="F133" s="63">
        <v>0.5625</v>
      </c>
      <c r="G133" s="63">
        <v>0.625</v>
      </c>
      <c r="H133" s="28">
        <v>45230</v>
      </c>
      <c r="I133" s="63">
        <v>0.33333333333333331</v>
      </c>
      <c r="J133" s="63">
        <v>0.4236111111111111</v>
      </c>
      <c r="K133" s="67" t="s">
        <v>1048</v>
      </c>
      <c r="L133" s="17" t="s">
        <v>115</v>
      </c>
      <c r="M133" s="55"/>
      <c r="N133" s="55"/>
      <c r="O133" s="55"/>
    </row>
    <row r="134" spans="1:15" x14ac:dyDescent="0.25">
      <c r="A134" s="140" t="s">
        <v>2741</v>
      </c>
      <c r="B134" s="141"/>
      <c r="C134" s="141"/>
      <c r="D134" s="141"/>
      <c r="E134" s="141"/>
      <c r="F134" s="141"/>
      <c r="G134" s="141"/>
      <c r="H134" s="141"/>
      <c r="I134" s="142"/>
      <c r="J134" s="55"/>
      <c r="K134" s="55"/>
      <c r="L134" s="55"/>
      <c r="M134" s="55"/>
      <c r="N134" s="55"/>
      <c r="O134" s="55"/>
    </row>
    <row r="135" spans="1:15" x14ac:dyDescent="0.25">
      <c r="A135" s="144" t="s">
        <v>110</v>
      </c>
      <c r="B135" s="144" t="s">
        <v>644</v>
      </c>
      <c r="C135" s="144" t="s">
        <v>721</v>
      </c>
      <c r="D135" s="144" t="s">
        <v>722</v>
      </c>
      <c r="E135" s="144" t="s">
        <v>644</v>
      </c>
      <c r="F135" s="144" t="s">
        <v>721</v>
      </c>
      <c r="G135" s="144" t="s">
        <v>722</v>
      </c>
      <c r="H135" s="144" t="s">
        <v>113</v>
      </c>
      <c r="I135" s="144" t="s">
        <v>111</v>
      </c>
      <c r="J135" s="55"/>
      <c r="K135" s="55"/>
      <c r="L135" s="55"/>
      <c r="M135" s="55"/>
      <c r="N135" s="55"/>
      <c r="O135" s="55"/>
    </row>
    <row r="136" spans="1:15" x14ac:dyDescent="0.25">
      <c r="A136" s="17" t="s">
        <v>241</v>
      </c>
      <c r="B136" s="28">
        <v>45236</v>
      </c>
      <c r="C136" s="63">
        <v>0.41666666666666669</v>
      </c>
      <c r="D136" s="63">
        <v>0.69652777777777775</v>
      </c>
      <c r="E136" s="17"/>
      <c r="F136" s="17"/>
      <c r="G136" s="17"/>
      <c r="H136" s="65" t="s">
        <v>668</v>
      </c>
      <c r="I136" s="17" t="s">
        <v>115</v>
      </c>
      <c r="J136" s="55"/>
      <c r="K136" s="55"/>
      <c r="L136" s="55"/>
      <c r="M136" s="55"/>
      <c r="N136" s="55"/>
      <c r="O136" s="55"/>
    </row>
    <row r="137" spans="1:15" x14ac:dyDescent="0.25">
      <c r="A137" s="17" t="s">
        <v>791</v>
      </c>
      <c r="B137" s="28">
        <v>45243</v>
      </c>
      <c r="C137" s="63">
        <v>0.33055555555555555</v>
      </c>
      <c r="D137" s="63">
        <v>0.55138888888888882</v>
      </c>
      <c r="E137" s="17"/>
      <c r="F137" s="17"/>
      <c r="G137" s="17"/>
      <c r="H137" s="65" t="s">
        <v>1063</v>
      </c>
      <c r="I137" s="17" t="s">
        <v>115</v>
      </c>
      <c r="J137" s="55"/>
      <c r="K137" s="55"/>
      <c r="L137" s="55"/>
      <c r="M137" s="55"/>
      <c r="N137" s="55"/>
      <c r="O137" s="55"/>
    </row>
    <row r="138" spans="1:15" x14ac:dyDescent="0.25">
      <c r="A138" s="17" t="s">
        <v>892</v>
      </c>
      <c r="B138" s="28">
        <v>45245</v>
      </c>
      <c r="C138" s="63">
        <v>0.31597222222222221</v>
      </c>
      <c r="D138" s="63">
        <v>0.4826388888888889</v>
      </c>
      <c r="E138" s="17"/>
      <c r="F138" s="17"/>
      <c r="G138" s="17"/>
      <c r="H138" s="65" t="s">
        <v>1064</v>
      </c>
      <c r="I138" s="17" t="s">
        <v>115</v>
      </c>
      <c r="J138" s="55"/>
      <c r="K138" s="55"/>
      <c r="L138" s="55"/>
      <c r="M138" s="55"/>
      <c r="N138" s="55"/>
      <c r="O138" s="55"/>
    </row>
    <row r="139" spans="1:15" x14ac:dyDescent="0.25">
      <c r="A139" s="17" t="s">
        <v>439</v>
      </c>
      <c r="B139" s="28">
        <v>45250</v>
      </c>
      <c r="C139" s="63">
        <v>0.30208333333333331</v>
      </c>
      <c r="D139" s="63">
        <v>0.49305555555555558</v>
      </c>
      <c r="E139" s="28">
        <v>45250</v>
      </c>
      <c r="F139" s="63">
        <v>0.52777777777777779</v>
      </c>
      <c r="G139" s="63">
        <v>0.65902777777777777</v>
      </c>
      <c r="H139" s="65" t="s">
        <v>1065</v>
      </c>
      <c r="I139" s="17" t="s">
        <v>115</v>
      </c>
      <c r="J139" s="55"/>
      <c r="K139" s="55"/>
      <c r="L139" s="55"/>
      <c r="M139" s="55"/>
      <c r="N139" s="55"/>
      <c r="O139" s="55"/>
    </row>
    <row r="140" spans="1:15" x14ac:dyDescent="0.25">
      <c r="A140" s="17" t="s">
        <v>893</v>
      </c>
      <c r="B140" s="28">
        <v>45983</v>
      </c>
      <c r="C140" s="63">
        <v>0.31111111111111112</v>
      </c>
      <c r="D140" s="63">
        <v>0.47430555555555554</v>
      </c>
      <c r="E140" s="17"/>
      <c r="F140" s="17"/>
      <c r="G140" s="17"/>
      <c r="H140" s="65" t="s">
        <v>1066</v>
      </c>
      <c r="I140" s="17" t="s">
        <v>115</v>
      </c>
      <c r="J140" s="55"/>
      <c r="K140" s="55"/>
      <c r="L140" s="55"/>
      <c r="M140" s="55"/>
      <c r="N140" s="55"/>
      <c r="O140" s="55"/>
    </row>
    <row r="141" spans="1:15" x14ac:dyDescent="0.25">
      <c r="A141" s="17" t="s">
        <v>808</v>
      </c>
      <c r="B141" s="28">
        <v>45258</v>
      </c>
      <c r="C141" s="63">
        <v>0.37847222222222227</v>
      </c>
      <c r="D141" s="63">
        <v>0.63541666666666663</v>
      </c>
      <c r="E141" s="28">
        <v>45259</v>
      </c>
      <c r="F141" s="63">
        <v>0.28888888888888892</v>
      </c>
      <c r="G141" s="63">
        <v>0.3444444444444445</v>
      </c>
      <c r="H141" s="65" t="s">
        <v>1067</v>
      </c>
      <c r="I141" s="17" t="s">
        <v>115</v>
      </c>
      <c r="J141" s="55"/>
      <c r="K141" s="55"/>
      <c r="L141" s="55"/>
      <c r="M141" s="55"/>
      <c r="N141" s="55"/>
      <c r="O141" s="55"/>
    </row>
    <row r="142" spans="1:15" x14ac:dyDescent="0.25">
      <c r="A142" s="17" t="s">
        <v>1112</v>
      </c>
      <c r="B142" s="28">
        <v>45267</v>
      </c>
      <c r="C142" s="63">
        <v>0.26041666666666669</v>
      </c>
      <c r="D142" s="63">
        <v>0.3756944444444445</v>
      </c>
      <c r="E142" s="17"/>
      <c r="F142" s="17"/>
      <c r="G142" s="17"/>
      <c r="H142" s="65" t="s">
        <v>1113</v>
      </c>
      <c r="I142" s="17" t="s">
        <v>115</v>
      </c>
      <c r="J142" s="55"/>
      <c r="K142" s="55"/>
      <c r="L142" s="55"/>
      <c r="M142" s="55"/>
      <c r="N142" s="55"/>
      <c r="O142" s="55"/>
    </row>
    <row r="143" spans="1:15" x14ac:dyDescent="0.25">
      <c r="A143" s="17" t="s">
        <v>507</v>
      </c>
      <c r="B143" s="28">
        <v>45273</v>
      </c>
      <c r="C143" s="63">
        <v>0.53472222222222221</v>
      </c>
      <c r="D143" s="63">
        <v>0.65277777777777779</v>
      </c>
      <c r="E143" s="28">
        <v>44940</v>
      </c>
      <c r="F143" s="63">
        <v>0.26041666666666669</v>
      </c>
      <c r="G143" s="63">
        <v>0.34513888888888888</v>
      </c>
      <c r="H143" s="65" t="s">
        <v>1114</v>
      </c>
      <c r="I143" s="17" t="s">
        <v>115</v>
      </c>
      <c r="J143" s="55"/>
      <c r="K143" s="55"/>
      <c r="L143" s="55"/>
      <c r="M143" s="55"/>
      <c r="N143" s="55"/>
      <c r="O143" s="55"/>
    </row>
    <row r="144" spans="1:15" x14ac:dyDescent="0.25">
      <c r="A144" s="17" t="s">
        <v>1115</v>
      </c>
      <c r="B144" s="28">
        <v>45279</v>
      </c>
      <c r="C144" s="63">
        <v>0.3125</v>
      </c>
      <c r="D144" s="63">
        <v>0.48541666666666666</v>
      </c>
      <c r="E144" s="17"/>
      <c r="F144" s="17"/>
      <c r="G144" s="17"/>
      <c r="H144" s="65" t="s">
        <v>1116</v>
      </c>
      <c r="I144" s="17" t="s">
        <v>115</v>
      </c>
      <c r="J144" s="55"/>
      <c r="K144" s="55"/>
      <c r="L144" s="55"/>
      <c r="M144" s="55"/>
      <c r="N144" s="55"/>
      <c r="O144" s="55"/>
    </row>
    <row r="145" spans="1:15" x14ac:dyDescent="0.25">
      <c r="A145" s="17" t="s">
        <v>512</v>
      </c>
      <c r="B145" s="28">
        <v>45288</v>
      </c>
      <c r="C145" s="63">
        <v>0.31875000000000003</v>
      </c>
      <c r="D145" s="63">
        <v>0.43402777777777773</v>
      </c>
      <c r="E145" s="28">
        <v>45290</v>
      </c>
      <c r="F145" s="63">
        <v>0.26041666666666669</v>
      </c>
      <c r="G145" s="63">
        <v>0.32291666666666669</v>
      </c>
      <c r="H145" s="65" t="s">
        <v>1117</v>
      </c>
      <c r="I145" s="17" t="s">
        <v>115</v>
      </c>
      <c r="J145" s="55"/>
      <c r="K145" s="55"/>
      <c r="L145" s="55"/>
      <c r="M145" s="55"/>
      <c r="N145" s="55"/>
      <c r="O145" s="55"/>
    </row>
    <row r="146" spans="1:15" x14ac:dyDescent="0.25">
      <c r="A146" s="68" t="s">
        <v>1047</v>
      </c>
      <c r="B146" s="28">
        <v>45309</v>
      </c>
      <c r="C146" s="52">
        <v>0.26250000000000001</v>
      </c>
      <c r="D146" s="52">
        <v>0.375</v>
      </c>
      <c r="E146" s="17"/>
      <c r="F146" s="29"/>
      <c r="G146" s="29"/>
      <c r="H146" s="29" t="s">
        <v>1268</v>
      </c>
      <c r="I146" s="17" t="s">
        <v>115</v>
      </c>
      <c r="J146" s="55"/>
      <c r="K146" s="55"/>
      <c r="L146" s="55"/>
      <c r="M146" s="55"/>
      <c r="N146" s="55"/>
      <c r="O146" s="55"/>
    </row>
    <row r="147" spans="1:15" x14ac:dyDescent="0.25">
      <c r="A147" s="68" t="s">
        <v>723</v>
      </c>
      <c r="B147" s="28">
        <v>45313</v>
      </c>
      <c r="C147" s="52">
        <v>0.40625</v>
      </c>
      <c r="D147" s="52">
        <v>0.65972222222222221</v>
      </c>
      <c r="E147" s="17"/>
      <c r="F147" s="29"/>
      <c r="G147" s="29"/>
      <c r="H147" s="29" t="s">
        <v>1269</v>
      </c>
      <c r="I147" s="17" t="s">
        <v>115</v>
      </c>
      <c r="J147" s="55"/>
      <c r="K147" s="55"/>
      <c r="L147" s="55"/>
      <c r="M147" s="55"/>
      <c r="N147" s="55"/>
      <c r="O147" s="55"/>
    </row>
    <row r="148" spans="1:15" x14ac:dyDescent="0.25">
      <c r="A148" s="68" t="s">
        <v>1270</v>
      </c>
      <c r="B148" s="28">
        <v>45321</v>
      </c>
      <c r="C148" s="52">
        <v>0.45833333333333331</v>
      </c>
      <c r="D148" s="52">
        <v>0.61597222222222225</v>
      </c>
      <c r="E148" s="28">
        <v>45322</v>
      </c>
      <c r="F148" s="52">
        <v>0.26041666666666669</v>
      </c>
      <c r="G148" s="52">
        <v>0.86805555555555547</v>
      </c>
      <c r="H148" s="29" t="s">
        <v>1271</v>
      </c>
      <c r="I148" s="17" t="s">
        <v>115</v>
      </c>
      <c r="J148" s="55"/>
      <c r="K148" s="55"/>
      <c r="L148" s="55"/>
      <c r="M148" s="55"/>
      <c r="N148" s="55"/>
      <c r="O148" s="55"/>
    </row>
    <row r="149" spans="1:15" x14ac:dyDescent="0.25">
      <c r="A149" s="17" t="s">
        <v>1284</v>
      </c>
      <c r="B149" s="28">
        <v>45335</v>
      </c>
      <c r="C149" s="52">
        <v>0.40625</v>
      </c>
      <c r="D149" s="52">
        <v>0.60277777777777775</v>
      </c>
      <c r="E149" s="17"/>
      <c r="F149" s="52"/>
      <c r="G149" s="52"/>
      <c r="H149" s="52" t="s">
        <v>1285</v>
      </c>
      <c r="I149" s="17" t="s">
        <v>115</v>
      </c>
      <c r="J149" s="55"/>
      <c r="K149" s="55"/>
      <c r="L149" s="55"/>
      <c r="M149" s="55"/>
      <c r="N149" s="55"/>
      <c r="O149" s="55"/>
    </row>
    <row r="150" spans="1:15" x14ac:dyDescent="0.25">
      <c r="A150" s="17" t="s">
        <v>410</v>
      </c>
      <c r="B150" s="28">
        <v>45337</v>
      </c>
      <c r="C150" s="52">
        <v>0.17777777777777778</v>
      </c>
      <c r="D150" s="52">
        <v>0.37916666666666665</v>
      </c>
      <c r="E150" s="17"/>
      <c r="F150" s="52"/>
      <c r="G150" s="52"/>
      <c r="H150" s="52" t="s">
        <v>1286</v>
      </c>
      <c r="I150" s="17" t="s">
        <v>115</v>
      </c>
      <c r="J150" s="55"/>
      <c r="K150" s="55"/>
      <c r="L150" s="55"/>
      <c r="M150" s="55"/>
      <c r="N150" s="55"/>
      <c r="O150" s="55"/>
    </row>
    <row r="151" spans="1:15" x14ac:dyDescent="0.25">
      <c r="A151" s="17" t="s">
        <v>515</v>
      </c>
      <c r="B151" s="28">
        <v>45341</v>
      </c>
      <c r="C151" s="52">
        <v>0.35625000000000001</v>
      </c>
      <c r="D151" s="52">
        <v>0.58333333333333337</v>
      </c>
      <c r="E151" s="28">
        <v>45342</v>
      </c>
      <c r="F151" s="52">
        <v>0.2986111111111111</v>
      </c>
      <c r="G151" s="52">
        <v>0.35486111111111113</v>
      </c>
      <c r="H151" s="52" t="s">
        <v>1287</v>
      </c>
      <c r="I151" s="17" t="s">
        <v>115</v>
      </c>
      <c r="J151" s="55"/>
      <c r="K151" s="55"/>
      <c r="L151" s="55"/>
      <c r="M151" s="55"/>
      <c r="N151" s="55"/>
      <c r="O151" s="55"/>
    </row>
    <row r="152" spans="1:15" x14ac:dyDescent="0.25">
      <c r="A152" s="17" t="s">
        <v>834</v>
      </c>
      <c r="B152" s="28">
        <v>45343</v>
      </c>
      <c r="C152" s="52">
        <v>0.30555555555555552</v>
      </c>
      <c r="D152" s="52">
        <v>0.94791666666666663</v>
      </c>
      <c r="E152" s="28">
        <v>45343</v>
      </c>
      <c r="F152" s="52">
        <v>0.5395833333333333</v>
      </c>
      <c r="G152" s="52">
        <v>0.61944444444444446</v>
      </c>
      <c r="H152" s="52" t="s">
        <v>664</v>
      </c>
      <c r="I152" s="17" t="s">
        <v>115</v>
      </c>
      <c r="J152" s="55"/>
      <c r="K152" s="55"/>
      <c r="L152" s="55"/>
      <c r="M152" s="55"/>
      <c r="N152" s="55"/>
      <c r="O152" s="55"/>
    </row>
    <row r="153" spans="1:15" x14ac:dyDescent="0.25">
      <c r="A153" s="17" t="s">
        <v>1288</v>
      </c>
      <c r="B153" s="28">
        <v>45344</v>
      </c>
      <c r="C153" s="52">
        <v>0.54166666666666663</v>
      </c>
      <c r="D153" s="52">
        <v>0.61805555555555558</v>
      </c>
      <c r="E153" s="28">
        <v>45345</v>
      </c>
      <c r="F153" s="52">
        <v>0.26041666666666669</v>
      </c>
      <c r="G153" s="52">
        <v>0.50069444444444444</v>
      </c>
      <c r="H153" s="52" t="s">
        <v>1289</v>
      </c>
      <c r="I153" s="17" t="s">
        <v>115</v>
      </c>
      <c r="J153" s="55"/>
      <c r="K153" s="55"/>
      <c r="L153" s="55"/>
      <c r="M153" s="55"/>
      <c r="N153" s="55"/>
      <c r="O153" s="55"/>
    </row>
    <row r="154" spans="1:15" x14ac:dyDescent="0.25">
      <c r="A154" s="17" t="s">
        <v>1380</v>
      </c>
      <c r="B154" s="70">
        <v>45359</v>
      </c>
      <c r="C154" s="29">
        <v>0.30833333333333335</v>
      </c>
      <c r="D154" s="29">
        <v>0.56111111111111112</v>
      </c>
      <c r="E154" s="17"/>
      <c r="F154" s="29"/>
      <c r="G154" s="29"/>
      <c r="H154" s="29" t="s">
        <v>921</v>
      </c>
      <c r="I154" s="17" t="s">
        <v>115</v>
      </c>
      <c r="J154" s="55"/>
      <c r="K154" s="55"/>
      <c r="L154" s="55"/>
      <c r="M154" s="55"/>
      <c r="N154" s="55"/>
      <c r="O154" s="55"/>
    </row>
    <row r="155" spans="1:15" x14ac:dyDescent="0.25">
      <c r="A155" s="17" t="s">
        <v>1381</v>
      </c>
      <c r="B155" s="71">
        <v>45363</v>
      </c>
      <c r="C155" s="29">
        <v>0.29791666666666666</v>
      </c>
      <c r="D155" s="29">
        <v>0.55277777777777781</v>
      </c>
      <c r="E155" s="17"/>
      <c r="F155" s="29"/>
      <c r="G155" s="29"/>
      <c r="H155" s="29" t="s">
        <v>1382</v>
      </c>
      <c r="I155" s="17" t="s">
        <v>115</v>
      </c>
      <c r="J155" s="55"/>
      <c r="K155" s="55"/>
      <c r="L155" s="55"/>
      <c r="M155" s="55"/>
      <c r="N155" s="55"/>
      <c r="O155" s="55"/>
    </row>
    <row r="156" spans="1:15" x14ac:dyDescent="0.25">
      <c r="A156" s="17" t="s">
        <v>1383</v>
      </c>
      <c r="B156" s="71">
        <v>45366</v>
      </c>
      <c r="C156" s="51">
        <v>0.3347222222222222</v>
      </c>
      <c r="D156" s="51">
        <v>0.58750000000000002</v>
      </c>
      <c r="E156" s="28"/>
      <c r="F156" s="29"/>
      <c r="G156" s="29"/>
      <c r="H156" s="29" t="s">
        <v>921</v>
      </c>
      <c r="I156" s="17" t="s">
        <v>115</v>
      </c>
      <c r="J156" s="55"/>
      <c r="K156" s="55"/>
      <c r="L156" s="55"/>
      <c r="M156" s="55"/>
      <c r="N156" s="55"/>
      <c r="O156" s="55"/>
    </row>
    <row r="157" spans="1:15" x14ac:dyDescent="0.25">
      <c r="A157" s="17" t="s">
        <v>1384</v>
      </c>
      <c r="B157" s="71">
        <v>45370</v>
      </c>
      <c r="C157" s="51">
        <v>0.40625</v>
      </c>
      <c r="D157" s="51">
        <v>0.64930555555555558</v>
      </c>
      <c r="E157" s="28"/>
      <c r="F157" s="29"/>
      <c r="G157" s="29"/>
      <c r="H157" s="29" t="s">
        <v>1385</v>
      </c>
      <c r="I157" s="17" t="s">
        <v>115</v>
      </c>
      <c r="J157" s="55"/>
      <c r="K157" s="55"/>
      <c r="L157" s="55"/>
      <c r="M157" s="55"/>
      <c r="N157" s="55"/>
      <c r="O157" s="55"/>
    </row>
    <row r="158" spans="1:15" x14ac:dyDescent="0.25">
      <c r="A158" s="17" t="s">
        <v>1386</v>
      </c>
      <c r="B158" s="70">
        <v>45372</v>
      </c>
      <c r="C158" s="29">
        <v>0.34930555555555554</v>
      </c>
      <c r="D158" s="29">
        <v>0.625</v>
      </c>
      <c r="E158" s="28"/>
      <c r="F158" s="29"/>
      <c r="G158" s="29"/>
      <c r="H158" s="29" t="s">
        <v>1387</v>
      </c>
      <c r="I158" s="17" t="s">
        <v>115</v>
      </c>
      <c r="J158" s="55"/>
      <c r="K158" s="55"/>
      <c r="L158" s="55"/>
      <c r="M158" s="55"/>
      <c r="N158" s="55"/>
      <c r="O158" s="55"/>
    </row>
    <row r="159" spans="1:15" x14ac:dyDescent="0.25">
      <c r="A159" s="17" t="s">
        <v>1388</v>
      </c>
      <c r="B159" s="70">
        <v>45376</v>
      </c>
      <c r="C159" s="29">
        <v>0.4513888888888889</v>
      </c>
      <c r="D159" s="29">
        <v>0.64583333333333337</v>
      </c>
      <c r="E159" s="72">
        <v>45377</v>
      </c>
      <c r="F159" s="29">
        <v>0.24305555555555555</v>
      </c>
      <c r="G159" s="29">
        <v>0.375</v>
      </c>
      <c r="H159" s="29" t="s">
        <v>1389</v>
      </c>
      <c r="I159" s="17" t="s">
        <v>115</v>
      </c>
      <c r="J159" s="55"/>
      <c r="K159" s="55"/>
      <c r="L159" s="55"/>
      <c r="M159" s="55"/>
      <c r="N159" s="55"/>
      <c r="O159" s="55"/>
    </row>
    <row r="160" spans="1:15" x14ac:dyDescent="0.25">
      <c r="A160" s="17" t="s">
        <v>1390</v>
      </c>
      <c r="B160" s="71">
        <v>45378</v>
      </c>
      <c r="C160" s="29">
        <v>0.40625</v>
      </c>
      <c r="D160" s="29">
        <v>0.67083333333333339</v>
      </c>
      <c r="E160" s="17"/>
      <c r="F160" s="29"/>
      <c r="G160" s="29"/>
      <c r="H160" s="29" t="s">
        <v>627</v>
      </c>
      <c r="I160" s="17" t="s">
        <v>115</v>
      </c>
      <c r="J160" s="55"/>
      <c r="K160" s="55"/>
      <c r="L160" s="55"/>
      <c r="M160" s="55"/>
      <c r="N160" s="55"/>
      <c r="O160" s="55"/>
    </row>
    <row r="161" spans="1:15" x14ac:dyDescent="0.25">
      <c r="A161" s="73" t="s">
        <v>1391</v>
      </c>
      <c r="B161" s="71">
        <v>45379</v>
      </c>
      <c r="C161" s="29">
        <v>0.25</v>
      </c>
      <c r="D161" s="29">
        <v>0.36249999999999999</v>
      </c>
      <c r="E161" s="17"/>
      <c r="F161" s="29"/>
      <c r="G161" s="29"/>
      <c r="H161" s="29" t="s">
        <v>1268</v>
      </c>
      <c r="I161" s="17" t="s">
        <v>115</v>
      </c>
      <c r="J161" s="55"/>
      <c r="K161" s="55"/>
      <c r="L161" s="55"/>
      <c r="M161" s="55"/>
      <c r="N161" s="55"/>
      <c r="O161" s="55"/>
    </row>
    <row r="162" spans="1:15" x14ac:dyDescent="0.25">
      <c r="A162" s="17" t="s">
        <v>1392</v>
      </c>
      <c r="B162" s="71">
        <v>45380</v>
      </c>
      <c r="C162" s="29">
        <v>0.31319444444444444</v>
      </c>
      <c r="D162" s="29">
        <v>0.9770833333333333</v>
      </c>
      <c r="E162" s="17"/>
      <c r="F162" s="29"/>
      <c r="G162" s="29"/>
      <c r="H162" s="29" t="s">
        <v>1393</v>
      </c>
      <c r="I162" s="17" t="s">
        <v>115</v>
      </c>
      <c r="J162" s="55"/>
      <c r="K162" s="55"/>
      <c r="L162" s="55"/>
      <c r="M162" s="55"/>
      <c r="N162" s="55"/>
      <c r="O162" s="55"/>
    </row>
    <row r="163" spans="1:15" x14ac:dyDescent="0.25">
      <c r="A163" s="145" t="s">
        <v>2739</v>
      </c>
      <c r="B163" s="146"/>
      <c r="C163" s="146"/>
      <c r="D163" s="146"/>
      <c r="E163" s="146"/>
      <c r="F163" s="147"/>
      <c r="G163"/>
      <c r="H163"/>
      <c r="I163"/>
      <c r="J163" s="55"/>
      <c r="K163" s="55"/>
      <c r="L163" s="55"/>
      <c r="M163" s="55"/>
      <c r="N163" s="55"/>
      <c r="O163" s="55"/>
    </row>
    <row r="164" spans="1:15" x14ac:dyDescent="0.25">
      <c r="A164" s="144" t="s">
        <v>1453</v>
      </c>
      <c r="B164" s="144" t="s">
        <v>644</v>
      </c>
      <c r="C164" s="144" t="s">
        <v>721</v>
      </c>
      <c r="D164" s="144" t="s">
        <v>722</v>
      </c>
      <c r="E164" s="144" t="s">
        <v>113</v>
      </c>
      <c r="F164" s="144" t="s">
        <v>111</v>
      </c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1:15" x14ac:dyDescent="0.25">
      <c r="A165" s="69" t="s">
        <v>1454</v>
      </c>
      <c r="B165" s="28">
        <v>45391</v>
      </c>
      <c r="C165" s="52">
        <v>0.3263888888888889</v>
      </c>
      <c r="D165" s="52">
        <v>0.54861111111111105</v>
      </c>
      <c r="E165" s="52" t="s">
        <v>664</v>
      </c>
      <c r="F165" s="17" t="s">
        <v>115</v>
      </c>
      <c r="G165" s="55"/>
      <c r="H165" s="55"/>
      <c r="I165" s="55"/>
      <c r="J165" s="55"/>
      <c r="K165" s="55"/>
      <c r="L165" s="55"/>
      <c r="M165" s="55"/>
      <c r="N165" s="55"/>
      <c r="O165" s="55"/>
    </row>
    <row r="166" spans="1:15" x14ac:dyDescent="0.25">
      <c r="A166" s="69" t="s">
        <v>1455</v>
      </c>
      <c r="B166" s="28">
        <v>45398</v>
      </c>
      <c r="C166" s="52">
        <v>0.30555555555555552</v>
      </c>
      <c r="D166" s="52">
        <v>0.4694444444444445</v>
      </c>
      <c r="E166" s="52" t="s">
        <v>1456</v>
      </c>
      <c r="F166" s="17" t="s">
        <v>115</v>
      </c>
      <c r="G166" s="55"/>
      <c r="H166" s="55"/>
      <c r="I166" s="55"/>
      <c r="J166" s="55"/>
      <c r="K166" s="55"/>
      <c r="L166" s="55"/>
      <c r="M166" s="55"/>
      <c r="N166" s="55"/>
      <c r="O166" s="55"/>
    </row>
    <row r="167" spans="1:15" x14ac:dyDescent="0.25">
      <c r="A167" s="69" t="s">
        <v>1457</v>
      </c>
      <c r="B167" s="28">
        <v>45398</v>
      </c>
      <c r="C167" s="52">
        <v>0.25</v>
      </c>
      <c r="D167" s="52">
        <v>0.41250000000000003</v>
      </c>
      <c r="E167" s="52" t="s">
        <v>1458</v>
      </c>
      <c r="F167" s="17" t="s">
        <v>115</v>
      </c>
      <c r="G167" s="55"/>
      <c r="H167" s="55"/>
      <c r="I167" s="55"/>
      <c r="J167" s="55"/>
      <c r="K167" s="55"/>
      <c r="L167" s="55"/>
      <c r="M167" s="55"/>
      <c r="N167" s="55"/>
      <c r="O167" s="55"/>
    </row>
    <row r="168" spans="1:15" x14ac:dyDescent="0.25">
      <c r="A168" s="69" t="s">
        <v>1459</v>
      </c>
      <c r="B168" s="28">
        <v>45400</v>
      </c>
      <c r="C168" s="52">
        <v>0.22708333333333333</v>
      </c>
      <c r="D168" s="52">
        <v>0.3215277777777778</v>
      </c>
      <c r="E168" s="52" t="s">
        <v>1460</v>
      </c>
      <c r="F168" s="17" t="s">
        <v>115</v>
      </c>
      <c r="G168" s="55"/>
      <c r="H168" s="55"/>
      <c r="I168" s="55"/>
      <c r="J168" s="55"/>
      <c r="K168" s="55"/>
      <c r="L168" s="55"/>
      <c r="M168" s="55"/>
      <c r="N168" s="55"/>
      <c r="O168" s="55"/>
    </row>
    <row r="169" spans="1:15" x14ac:dyDescent="0.25">
      <c r="A169" s="69" t="s">
        <v>1461</v>
      </c>
      <c r="B169" s="28">
        <v>45404</v>
      </c>
      <c r="C169" s="52">
        <v>0.32291666666666669</v>
      </c>
      <c r="D169" s="52">
        <v>0.64027777777777783</v>
      </c>
      <c r="E169" s="52" t="s">
        <v>1462</v>
      </c>
      <c r="F169" s="17" t="s">
        <v>115</v>
      </c>
      <c r="G169" s="55"/>
      <c r="H169" s="55"/>
      <c r="I169" s="55"/>
      <c r="J169" s="55"/>
      <c r="K169" s="55"/>
      <c r="L169" s="55"/>
      <c r="M169" s="55"/>
      <c r="N169" s="55"/>
      <c r="O169" s="55"/>
    </row>
    <row r="170" spans="1:15" x14ac:dyDescent="0.25">
      <c r="A170" s="69" t="s">
        <v>1463</v>
      </c>
      <c r="B170" s="28">
        <v>45406</v>
      </c>
      <c r="C170" s="52">
        <v>0.30555555555555552</v>
      </c>
      <c r="D170" s="52">
        <v>0.54791666666666672</v>
      </c>
      <c r="E170" s="52" t="s">
        <v>1243</v>
      </c>
      <c r="F170" s="17" t="s">
        <v>115</v>
      </c>
      <c r="G170" s="55"/>
      <c r="H170" s="55"/>
      <c r="I170" s="55"/>
      <c r="J170" s="55"/>
      <c r="K170" s="55"/>
      <c r="L170" s="55"/>
      <c r="M170" s="55"/>
      <c r="N170" s="55"/>
      <c r="O170" s="55"/>
    </row>
    <row r="171" spans="1:15" x14ac:dyDescent="0.25">
      <c r="A171" s="17" t="s">
        <v>1511</v>
      </c>
      <c r="B171" s="28">
        <v>45425</v>
      </c>
      <c r="C171" s="29">
        <v>0.24444444444444446</v>
      </c>
      <c r="D171" s="29">
        <v>0.34861111111111115</v>
      </c>
      <c r="E171" s="29" t="s">
        <v>634</v>
      </c>
      <c r="F171" s="17" t="s">
        <v>115</v>
      </c>
      <c r="G171" s="55"/>
      <c r="H171" s="55"/>
      <c r="I171" s="55"/>
      <c r="J171" s="55"/>
      <c r="K171" s="55"/>
      <c r="L171" s="55"/>
      <c r="M171" s="55"/>
      <c r="N171" s="55"/>
      <c r="O171" s="55"/>
    </row>
    <row r="172" spans="1:15" x14ac:dyDescent="0.25">
      <c r="A172" s="17" t="s">
        <v>1512</v>
      </c>
      <c r="B172" s="28">
        <v>45428</v>
      </c>
      <c r="C172" s="29">
        <v>0.25</v>
      </c>
      <c r="D172" s="29">
        <v>0.35694444444444445</v>
      </c>
      <c r="E172" s="29" t="s">
        <v>1513</v>
      </c>
      <c r="F172" s="17" t="s">
        <v>115</v>
      </c>
      <c r="G172" s="55"/>
      <c r="H172" s="55"/>
      <c r="I172" s="55"/>
      <c r="J172" s="55"/>
      <c r="K172" s="55"/>
      <c r="L172" s="55"/>
      <c r="M172" s="55"/>
      <c r="N172" s="55"/>
      <c r="O172" s="55"/>
    </row>
    <row r="173" spans="1:15" x14ac:dyDescent="0.25">
      <c r="A173" s="17" t="s">
        <v>1514</v>
      </c>
      <c r="B173" s="28">
        <v>45429</v>
      </c>
      <c r="C173" s="29">
        <v>0.40277777777777773</v>
      </c>
      <c r="D173" s="29">
        <v>0.5625</v>
      </c>
      <c r="E173" s="29" t="s">
        <v>1515</v>
      </c>
      <c r="F173" s="17" t="s">
        <v>115</v>
      </c>
      <c r="G173" s="55"/>
      <c r="H173" s="55"/>
      <c r="I173" s="55"/>
      <c r="J173" s="55"/>
      <c r="K173" s="55"/>
      <c r="L173" s="55"/>
      <c r="M173" s="55"/>
      <c r="N173" s="55"/>
      <c r="O173" s="55"/>
    </row>
    <row r="174" spans="1:15" x14ac:dyDescent="0.25">
      <c r="A174" s="17" t="s">
        <v>1516</v>
      </c>
      <c r="B174" s="28">
        <v>45432</v>
      </c>
      <c r="C174" s="29">
        <v>0.40277777777777773</v>
      </c>
      <c r="D174" s="29">
        <v>0.5625</v>
      </c>
      <c r="E174" s="29" t="s">
        <v>1515</v>
      </c>
      <c r="F174" s="17" t="s">
        <v>115</v>
      </c>
      <c r="G174" s="55"/>
      <c r="H174" s="55"/>
      <c r="I174" s="55"/>
      <c r="J174" s="55"/>
      <c r="K174" s="55"/>
      <c r="L174" s="55"/>
      <c r="M174" s="55"/>
      <c r="N174" s="55"/>
      <c r="O174" s="55"/>
    </row>
    <row r="175" spans="1:15" x14ac:dyDescent="0.25">
      <c r="A175" s="17" t="s">
        <v>1517</v>
      </c>
      <c r="B175" s="28">
        <v>45433</v>
      </c>
      <c r="C175" s="29">
        <v>0.3125</v>
      </c>
      <c r="D175" s="29">
        <v>0.60902777777777783</v>
      </c>
      <c r="E175" s="29" t="s">
        <v>1518</v>
      </c>
      <c r="F175" s="17" t="s">
        <v>115</v>
      </c>
      <c r="G175" s="55"/>
      <c r="H175" s="55"/>
      <c r="I175" s="55"/>
      <c r="J175" s="55"/>
      <c r="K175" s="55"/>
      <c r="L175" s="55"/>
      <c r="M175" s="55"/>
      <c r="N175" s="55"/>
      <c r="O175" s="55"/>
    </row>
    <row r="176" spans="1:15" x14ac:dyDescent="0.25">
      <c r="A176" s="17" t="s">
        <v>1519</v>
      </c>
      <c r="B176" s="28">
        <v>45435</v>
      </c>
      <c r="C176" s="29">
        <v>0.23611111111111113</v>
      </c>
      <c r="D176" s="29">
        <v>0.47013888888888888</v>
      </c>
      <c r="E176" s="29" t="s">
        <v>1520</v>
      </c>
      <c r="F176" s="17" t="s">
        <v>115</v>
      </c>
      <c r="G176" s="55"/>
      <c r="H176" s="55"/>
      <c r="I176" s="55"/>
      <c r="J176" s="55"/>
      <c r="K176" s="55"/>
      <c r="L176" s="55"/>
      <c r="M176" s="55"/>
      <c r="N176" s="55"/>
      <c r="O176" s="55"/>
    </row>
    <row r="177" spans="1:15" x14ac:dyDescent="0.25">
      <c r="A177" s="17" t="s">
        <v>1521</v>
      </c>
      <c r="B177" s="28">
        <v>45442</v>
      </c>
      <c r="C177" s="29">
        <v>0.24305555555555555</v>
      </c>
      <c r="D177" s="29">
        <v>0.54722222222222217</v>
      </c>
      <c r="E177" s="29" t="s">
        <v>579</v>
      </c>
      <c r="F177" s="17" t="s">
        <v>115</v>
      </c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1:15" x14ac:dyDescent="0.25">
      <c r="A178" s="17" t="s">
        <v>1566</v>
      </c>
      <c r="B178" s="74">
        <v>45454</v>
      </c>
      <c r="C178" s="51">
        <v>0.25</v>
      </c>
      <c r="D178" s="29">
        <v>0.40138888888888885</v>
      </c>
      <c r="E178" s="29" t="s">
        <v>1567</v>
      </c>
      <c r="F178" s="17" t="s">
        <v>115</v>
      </c>
      <c r="G178" s="55"/>
      <c r="H178" s="55"/>
      <c r="I178" s="55"/>
      <c r="J178" s="55"/>
      <c r="K178" s="55"/>
      <c r="L178" s="55"/>
      <c r="M178" s="55"/>
      <c r="N178" s="55"/>
      <c r="O178" s="55"/>
    </row>
    <row r="179" spans="1:15" x14ac:dyDescent="0.25">
      <c r="A179" s="17" t="s">
        <v>1568</v>
      </c>
      <c r="B179" s="72">
        <v>45455</v>
      </c>
      <c r="C179" s="29">
        <v>0.41805555555555557</v>
      </c>
      <c r="D179" s="29">
        <v>0.66597222222222219</v>
      </c>
      <c r="E179" s="29" t="s">
        <v>1569</v>
      </c>
      <c r="F179" s="17" t="s">
        <v>115</v>
      </c>
      <c r="G179" s="55"/>
      <c r="H179" s="55"/>
      <c r="I179" s="55"/>
      <c r="J179" s="55"/>
      <c r="K179" s="55"/>
      <c r="L179" s="55"/>
      <c r="M179" s="55"/>
      <c r="N179" s="55"/>
      <c r="O179" s="55"/>
    </row>
    <row r="180" spans="1:15" x14ac:dyDescent="0.25">
      <c r="A180" s="17" t="s">
        <v>1570</v>
      </c>
      <c r="B180" s="74">
        <v>45457</v>
      </c>
      <c r="C180" s="51">
        <v>0.23750000000000002</v>
      </c>
      <c r="D180" s="51">
        <v>0.49305555555555558</v>
      </c>
      <c r="E180" s="52" t="s">
        <v>1571</v>
      </c>
      <c r="F180" s="17" t="s">
        <v>115</v>
      </c>
      <c r="G180" s="55"/>
      <c r="H180" s="55"/>
      <c r="I180" s="55"/>
      <c r="J180" s="55"/>
      <c r="K180" s="55"/>
      <c r="L180" s="55"/>
      <c r="M180" s="55"/>
      <c r="N180" s="55"/>
      <c r="O180" s="55"/>
    </row>
    <row r="181" spans="1:15" x14ac:dyDescent="0.25">
      <c r="A181" s="17" t="s">
        <v>1572</v>
      </c>
      <c r="B181" s="72">
        <v>45458</v>
      </c>
      <c r="C181" s="51">
        <v>0.29166666666666669</v>
      </c>
      <c r="D181" s="51">
        <v>0.43055555555555558</v>
      </c>
      <c r="E181" s="52" t="s">
        <v>1573</v>
      </c>
      <c r="F181" s="17" t="s">
        <v>115</v>
      </c>
      <c r="G181" s="55"/>
      <c r="H181" s="55"/>
      <c r="I181" s="55"/>
      <c r="J181" s="55"/>
      <c r="K181" s="55"/>
      <c r="L181" s="55"/>
      <c r="M181" s="55"/>
      <c r="N181" s="55"/>
      <c r="O181" s="55"/>
    </row>
    <row r="182" spans="1:15" x14ac:dyDescent="0.25">
      <c r="A182" s="53" t="s">
        <v>1574</v>
      </c>
      <c r="B182" s="72">
        <v>45468</v>
      </c>
      <c r="C182" s="51">
        <v>0.59027777777777779</v>
      </c>
      <c r="D182" s="51">
        <v>0.69791666666666663</v>
      </c>
      <c r="E182" s="54" t="s">
        <v>1575</v>
      </c>
      <c r="F182" s="17" t="s">
        <v>115</v>
      </c>
      <c r="G182" s="55"/>
      <c r="H182" s="55"/>
      <c r="I182" s="55"/>
      <c r="J182" s="55"/>
      <c r="K182" s="55"/>
      <c r="L182" s="55"/>
      <c r="M182" s="55"/>
      <c r="N182" s="55"/>
      <c r="O182" s="55"/>
    </row>
    <row r="183" spans="1:15" x14ac:dyDescent="0.25">
      <c r="A183" s="53"/>
      <c r="B183" s="72">
        <v>45469</v>
      </c>
      <c r="C183" s="51">
        <v>0.21527777777777779</v>
      </c>
      <c r="D183" s="51">
        <v>0.30208333333333331</v>
      </c>
      <c r="E183" s="75" t="s">
        <v>1576</v>
      </c>
      <c r="F183" s="17" t="s">
        <v>115</v>
      </c>
      <c r="G183" s="55"/>
      <c r="H183" s="55"/>
      <c r="I183" s="55"/>
      <c r="J183" s="55"/>
      <c r="K183" s="55"/>
      <c r="L183" s="55"/>
      <c r="M183" s="55"/>
      <c r="N183" s="55"/>
      <c r="O183" s="55"/>
    </row>
    <row r="184" spans="1:15" x14ac:dyDescent="0.25">
      <c r="A184" s="17" t="s">
        <v>1577</v>
      </c>
      <c r="B184" s="72">
        <v>45468</v>
      </c>
      <c r="C184" s="51">
        <v>0.21944444444444444</v>
      </c>
      <c r="D184" s="51">
        <v>0.3215277777777778</v>
      </c>
      <c r="E184" s="29" t="s">
        <v>1578</v>
      </c>
      <c r="F184" s="17" t="s">
        <v>115</v>
      </c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1:15" x14ac:dyDescent="0.25">
      <c r="A185" s="17" t="s">
        <v>1647</v>
      </c>
      <c r="B185" s="28">
        <v>45490</v>
      </c>
      <c r="C185" s="29">
        <v>0.4201388888888889</v>
      </c>
      <c r="D185" s="29">
        <v>0.59305555555555556</v>
      </c>
      <c r="E185" s="29" t="s">
        <v>1648</v>
      </c>
      <c r="F185" s="17" t="s">
        <v>115</v>
      </c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1:15" x14ac:dyDescent="0.25">
      <c r="A186" s="17" t="s">
        <v>1649</v>
      </c>
      <c r="B186" s="28">
        <v>45492</v>
      </c>
      <c r="C186" s="29">
        <v>0.3263888888888889</v>
      </c>
      <c r="D186" s="29">
        <v>0.47222222222222227</v>
      </c>
      <c r="E186" s="29" t="s">
        <v>1650</v>
      </c>
      <c r="F186" s="17" t="s">
        <v>115</v>
      </c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1:15" x14ac:dyDescent="0.25">
      <c r="A187" s="17" t="s">
        <v>1651</v>
      </c>
      <c r="B187" s="28">
        <v>45496</v>
      </c>
      <c r="C187" s="29">
        <v>0.48055555555555557</v>
      </c>
      <c r="D187" s="29">
        <v>0.64097222222222217</v>
      </c>
      <c r="E187" s="29" t="s">
        <v>1652</v>
      </c>
      <c r="F187" s="17" t="s">
        <v>115</v>
      </c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1:15" x14ac:dyDescent="0.25">
      <c r="A188" s="17" t="s">
        <v>1653</v>
      </c>
      <c r="B188" s="28">
        <v>45497</v>
      </c>
      <c r="C188" s="29">
        <v>0.33333333333333331</v>
      </c>
      <c r="D188" s="29">
        <v>0.63611111111111118</v>
      </c>
      <c r="E188" s="29" t="s">
        <v>1654</v>
      </c>
      <c r="F188" s="17" t="s">
        <v>115</v>
      </c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1:15" x14ac:dyDescent="0.25">
      <c r="A189" s="17" t="s">
        <v>1655</v>
      </c>
      <c r="B189" s="28">
        <v>45499</v>
      </c>
      <c r="C189" s="29">
        <v>0.30277777777777776</v>
      </c>
      <c r="D189" s="29">
        <v>0.59722222222222221</v>
      </c>
      <c r="E189" s="29" t="s">
        <v>1656</v>
      </c>
      <c r="F189" s="17" t="s">
        <v>115</v>
      </c>
      <c r="G189" s="55"/>
      <c r="H189" s="55"/>
      <c r="I189" s="55"/>
      <c r="J189" s="55"/>
      <c r="K189" s="55"/>
      <c r="L189" s="55"/>
      <c r="M189" s="55"/>
      <c r="N189" s="55"/>
      <c r="O189" s="55"/>
    </row>
    <row r="190" spans="1:15" x14ac:dyDescent="0.25">
      <c r="A190" s="17" t="s">
        <v>1657</v>
      </c>
      <c r="B190" s="28">
        <v>45502</v>
      </c>
      <c r="C190" s="29">
        <v>0.54166666666666663</v>
      </c>
      <c r="D190" s="29">
        <v>0.62847222222222221</v>
      </c>
      <c r="E190" s="29" t="s">
        <v>1576</v>
      </c>
      <c r="F190" s="17" t="s">
        <v>115</v>
      </c>
      <c r="G190" s="55"/>
      <c r="H190" s="55"/>
      <c r="I190" s="55"/>
      <c r="J190" s="55"/>
      <c r="K190" s="55"/>
      <c r="L190" s="55"/>
      <c r="M190" s="55"/>
      <c r="N190" s="55"/>
      <c r="O190" s="55"/>
    </row>
    <row r="191" spans="1:15" x14ac:dyDescent="0.25">
      <c r="A191" s="17" t="s">
        <v>1658</v>
      </c>
      <c r="B191" s="28">
        <v>45503</v>
      </c>
      <c r="C191" s="29">
        <v>0.30208333333333331</v>
      </c>
      <c r="D191" s="29">
        <v>0.55694444444444446</v>
      </c>
      <c r="E191" s="29" t="s">
        <v>1382</v>
      </c>
      <c r="F191" s="17" t="s">
        <v>115</v>
      </c>
      <c r="G191" s="55"/>
      <c r="H191" s="55"/>
      <c r="I191" s="55"/>
      <c r="J191" s="55"/>
      <c r="K191" s="55"/>
      <c r="L191" s="55"/>
      <c r="M191" s="55"/>
      <c r="N191" s="55"/>
      <c r="O191" s="55"/>
    </row>
    <row r="192" spans="1:15" x14ac:dyDescent="0.25">
      <c r="A192" s="53" t="s">
        <v>1659</v>
      </c>
      <c r="B192" s="28">
        <v>45503</v>
      </c>
      <c r="C192" s="29">
        <v>0.60972222222222217</v>
      </c>
      <c r="D192" s="29">
        <v>0.68055555555555547</v>
      </c>
      <c r="E192" s="29" t="s">
        <v>1660</v>
      </c>
      <c r="F192" s="17" t="s">
        <v>115</v>
      </c>
      <c r="G192" s="55"/>
      <c r="H192" s="55"/>
      <c r="I192" s="55"/>
      <c r="J192" s="55"/>
      <c r="K192" s="55"/>
      <c r="L192" s="55"/>
      <c r="M192" s="55"/>
      <c r="N192" s="55"/>
      <c r="O192" s="55"/>
    </row>
    <row r="193" spans="1:15" x14ac:dyDescent="0.25">
      <c r="A193" s="53"/>
      <c r="B193" s="28">
        <v>45504</v>
      </c>
      <c r="C193" s="29">
        <v>0.27083333333333331</v>
      </c>
      <c r="D193" s="29">
        <v>0.53819444444444442</v>
      </c>
      <c r="E193" s="29" t="s">
        <v>1661</v>
      </c>
      <c r="F193" s="17" t="s">
        <v>115</v>
      </c>
      <c r="G193" s="55"/>
      <c r="H193" s="55"/>
      <c r="I193" s="55"/>
      <c r="J193" s="55"/>
      <c r="K193" s="55"/>
      <c r="L193" s="55"/>
      <c r="M193" s="55"/>
      <c r="N193" s="55"/>
      <c r="O193" s="55"/>
    </row>
    <row r="194" spans="1:15" x14ac:dyDescent="0.25">
      <c r="A194" s="76" t="s">
        <v>1853</v>
      </c>
      <c r="B194" s="74">
        <v>45518</v>
      </c>
      <c r="C194" s="51">
        <v>0.31319444444444444</v>
      </c>
      <c r="D194" s="29">
        <v>0.50624999999999998</v>
      </c>
      <c r="E194" s="29" t="s">
        <v>1854</v>
      </c>
      <c r="F194" s="17" t="s">
        <v>115</v>
      </c>
      <c r="G194" s="55"/>
      <c r="H194" s="55"/>
      <c r="I194" s="55"/>
      <c r="J194" s="55"/>
      <c r="K194" s="55"/>
      <c r="L194" s="55"/>
      <c r="M194" s="55"/>
      <c r="N194" s="55"/>
      <c r="O194" s="55"/>
    </row>
    <row r="195" spans="1:15" x14ac:dyDescent="0.25">
      <c r="A195" s="76" t="s">
        <v>1855</v>
      </c>
      <c r="B195" s="72">
        <v>45520</v>
      </c>
      <c r="C195" s="29">
        <v>0.24305555555555555</v>
      </c>
      <c r="D195" s="29">
        <v>0.46666666666666662</v>
      </c>
      <c r="E195" s="29" t="s">
        <v>1856</v>
      </c>
      <c r="F195" s="17" t="s">
        <v>115</v>
      </c>
      <c r="G195" s="55"/>
      <c r="H195" s="55"/>
      <c r="I195" s="55"/>
      <c r="J195" s="55"/>
      <c r="K195" s="55"/>
      <c r="L195" s="55"/>
      <c r="M195" s="55"/>
      <c r="N195" s="55"/>
      <c r="O195" s="55"/>
    </row>
    <row r="196" spans="1:15" x14ac:dyDescent="0.25">
      <c r="A196" s="76" t="s">
        <v>1857</v>
      </c>
      <c r="B196" s="74">
        <v>45530</v>
      </c>
      <c r="C196" s="51">
        <v>0.25833333333333336</v>
      </c>
      <c r="D196" s="51">
        <v>0.35694444444444445</v>
      </c>
      <c r="E196" s="29" t="s">
        <v>1858</v>
      </c>
      <c r="F196" s="17" t="s">
        <v>115</v>
      </c>
      <c r="G196" s="55"/>
      <c r="H196" s="55"/>
      <c r="I196" s="55"/>
      <c r="J196" s="55"/>
      <c r="K196" s="55"/>
      <c r="L196" s="55"/>
      <c r="M196" s="55"/>
      <c r="N196" s="55"/>
      <c r="O196" s="55"/>
    </row>
    <row r="197" spans="1:15" x14ac:dyDescent="0.25">
      <c r="A197" s="76" t="s">
        <v>1859</v>
      </c>
      <c r="B197" s="72">
        <v>45531</v>
      </c>
      <c r="C197" s="51">
        <v>0.3576388888888889</v>
      </c>
      <c r="D197" s="51">
        <v>0.55555555555555558</v>
      </c>
      <c r="E197" s="29" t="s">
        <v>1860</v>
      </c>
      <c r="F197" s="17" t="s">
        <v>115</v>
      </c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1:15" x14ac:dyDescent="0.25">
      <c r="A198" s="76" t="s">
        <v>1861</v>
      </c>
      <c r="B198" s="72">
        <v>45534</v>
      </c>
      <c r="C198" s="29">
        <v>0.29166666666666669</v>
      </c>
      <c r="D198" s="29">
        <v>0.59722222222222221</v>
      </c>
      <c r="E198" s="29" t="s">
        <v>1862</v>
      </c>
      <c r="F198" s="17" t="s">
        <v>115</v>
      </c>
      <c r="G198" s="55"/>
      <c r="H198" s="55"/>
      <c r="I198" s="55"/>
      <c r="J198" s="55"/>
      <c r="K198" s="55"/>
      <c r="L198" s="55"/>
      <c r="M198" s="55"/>
      <c r="N198" s="55"/>
      <c r="O198" s="55"/>
    </row>
    <row r="199" spans="1:15" x14ac:dyDescent="0.25">
      <c r="A199" s="33" t="s">
        <v>2041</v>
      </c>
      <c r="B199" s="33">
        <v>45551</v>
      </c>
      <c r="C199" s="148">
        <v>0.25486111111111109</v>
      </c>
      <c r="D199" s="118">
        <v>0.97777777777777775</v>
      </c>
      <c r="E199" s="118" t="s">
        <v>2042</v>
      </c>
      <c r="F199" s="17" t="s">
        <v>115</v>
      </c>
    </row>
    <row r="200" spans="1:15" x14ac:dyDescent="0.25">
      <c r="A200" s="149" t="s">
        <v>2043</v>
      </c>
      <c r="B200" s="33">
        <v>45552</v>
      </c>
      <c r="C200" s="148">
        <v>0.53472222222222221</v>
      </c>
      <c r="D200" s="118">
        <v>0.64444444444444449</v>
      </c>
      <c r="E200" s="118" t="s">
        <v>2044</v>
      </c>
      <c r="F200" s="17" t="s">
        <v>115</v>
      </c>
    </row>
    <row r="201" spans="1:15" x14ac:dyDescent="0.25">
      <c r="A201" s="149"/>
      <c r="B201" s="33">
        <v>45553</v>
      </c>
      <c r="C201" s="148">
        <v>0.74305555555555558</v>
      </c>
      <c r="D201" s="118">
        <v>0.81527777777777777</v>
      </c>
      <c r="E201" s="118" t="s">
        <v>2045</v>
      </c>
      <c r="F201" s="17" t="s">
        <v>115</v>
      </c>
    </row>
    <row r="202" spans="1:15" x14ac:dyDescent="0.25">
      <c r="A202" s="113" t="s">
        <v>2046</v>
      </c>
      <c r="B202" s="33">
        <v>45556</v>
      </c>
      <c r="C202" s="148">
        <v>0.22222222222222221</v>
      </c>
      <c r="D202" s="118">
        <v>0.32222222222222224</v>
      </c>
      <c r="E202" s="118" t="s">
        <v>1987</v>
      </c>
      <c r="F202" s="17" t="s">
        <v>115</v>
      </c>
    </row>
    <row r="203" spans="1:15" x14ac:dyDescent="0.25">
      <c r="A203" s="150" t="s">
        <v>2047</v>
      </c>
      <c r="B203" s="33">
        <v>45562</v>
      </c>
      <c r="C203" s="148">
        <v>0.55555555555555558</v>
      </c>
      <c r="D203" s="118">
        <v>0.625</v>
      </c>
      <c r="E203" s="118" t="s">
        <v>2048</v>
      </c>
      <c r="F203" s="17" t="s">
        <v>115</v>
      </c>
    </row>
    <row r="204" spans="1:15" x14ac:dyDescent="0.25">
      <c r="A204" s="150"/>
      <c r="B204" s="33">
        <v>45563</v>
      </c>
      <c r="C204" s="148">
        <v>0.22916666666666666</v>
      </c>
      <c r="D204" s="118">
        <v>0.36805555555555558</v>
      </c>
      <c r="E204" s="118" t="s">
        <v>1573</v>
      </c>
      <c r="F204" s="17" t="s">
        <v>115</v>
      </c>
    </row>
    <row r="205" spans="1:15" x14ac:dyDescent="0.25">
      <c r="A205" s="150"/>
      <c r="B205" s="33">
        <v>45564</v>
      </c>
      <c r="C205" s="118">
        <v>0.40277777777777779</v>
      </c>
      <c r="D205" s="118">
        <v>0.49236111111111114</v>
      </c>
      <c r="E205" s="148" t="s">
        <v>2049</v>
      </c>
      <c r="F205" s="17" t="s">
        <v>115</v>
      </c>
    </row>
    <row r="206" spans="1:15" x14ac:dyDescent="0.25">
      <c r="A206" s="113" t="s">
        <v>1521</v>
      </c>
      <c r="B206" s="33">
        <v>45562</v>
      </c>
      <c r="C206" s="118">
        <v>0.33333333333333331</v>
      </c>
      <c r="D206" s="118">
        <v>0.52013888888888893</v>
      </c>
      <c r="E206" s="34" t="s">
        <v>2050</v>
      </c>
      <c r="F206" s="17" t="s">
        <v>115</v>
      </c>
    </row>
    <row r="207" spans="1:15" x14ac:dyDescent="0.25">
      <c r="A207" s="30" t="s">
        <v>2051</v>
      </c>
      <c r="B207" s="151">
        <v>45579</v>
      </c>
      <c r="C207" s="118">
        <v>0.24791666666666667</v>
      </c>
      <c r="D207" s="118">
        <v>0.48125000000000001</v>
      </c>
      <c r="E207" s="34" t="s">
        <v>1369</v>
      </c>
      <c r="F207" s="17" t="s">
        <v>115</v>
      </c>
    </row>
    <row r="208" spans="1:15" x14ac:dyDescent="0.25">
      <c r="A208" s="30" t="s">
        <v>1546</v>
      </c>
      <c r="B208" s="151">
        <v>45582</v>
      </c>
      <c r="C208" s="118">
        <v>0.25347222222222221</v>
      </c>
      <c r="D208" s="118">
        <v>0.53472222222222221</v>
      </c>
      <c r="E208" s="34" t="s">
        <v>2052</v>
      </c>
      <c r="F208" s="17" t="s">
        <v>115</v>
      </c>
    </row>
    <row r="209" spans="1:6" x14ac:dyDescent="0.25">
      <c r="A209" s="30" t="s">
        <v>1514</v>
      </c>
      <c r="B209" s="151">
        <v>45587</v>
      </c>
      <c r="C209" s="118">
        <v>0.27291666666666664</v>
      </c>
      <c r="D209" s="118">
        <v>0.6069444444444444</v>
      </c>
      <c r="E209" s="34" t="s">
        <v>2053</v>
      </c>
      <c r="F209" s="17" t="s">
        <v>115</v>
      </c>
    </row>
    <row r="210" spans="1:6" x14ac:dyDescent="0.25">
      <c r="A210" s="30" t="s">
        <v>2054</v>
      </c>
      <c r="B210" s="33">
        <v>45612</v>
      </c>
      <c r="C210" s="34">
        <v>0.32708333333333334</v>
      </c>
      <c r="D210" s="34">
        <v>0.625</v>
      </c>
      <c r="E210" s="113" t="s">
        <v>2055</v>
      </c>
      <c r="F210" s="17" t="s">
        <v>115</v>
      </c>
    </row>
    <row r="211" spans="1:6" x14ac:dyDescent="0.25">
      <c r="A211" s="30" t="s">
        <v>2056</v>
      </c>
      <c r="B211" s="33">
        <v>45612</v>
      </c>
      <c r="C211" s="34">
        <v>0.21875</v>
      </c>
      <c r="D211" s="34">
        <v>0.30972222222222223</v>
      </c>
      <c r="E211" s="113" t="s">
        <v>2057</v>
      </c>
      <c r="F211" s="17" t="s">
        <v>115</v>
      </c>
    </row>
    <row r="212" spans="1:6" x14ac:dyDescent="0.25">
      <c r="A212" s="150" t="s">
        <v>2058</v>
      </c>
      <c r="B212" s="33">
        <v>45622</v>
      </c>
      <c r="C212" s="34">
        <v>0.33194444444444443</v>
      </c>
      <c r="D212" s="34">
        <v>0.70694444444444449</v>
      </c>
      <c r="E212" s="113" t="s">
        <v>1504</v>
      </c>
      <c r="F212" s="17" t="s">
        <v>115</v>
      </c>
    </row>
    <row r="213" spans="1:6" x14ac:dyDescent="0.25">
      <c r="A213" s="150"/>
      <c r="B213" s="33">
        <v>45623</v>
      </c>
      <c r="C213" s="34">
        <v>0.27430555555555558</v>
      </c>
      <c r="D213" s="34">
        <v>0.32500000000000001</v>
      </c>
      <c r="E213" s="148" t="s">
        <v>2059</v>
      </c>
      <c r="F213" s="17" t="s">
        <v>115</v>
      </c>
    </row>
    <row r="214" spans="1:6" x14ac:dyDescent="0.25">
      <c r="A214" s="30" t="s">
        <v>2060</v>
      </c>
      <c r="B214" s="33">
        <v>45631</v>
      </c>
      <c r="C214" s="34">
        <v>0.34583333333333333</v>
      </c>
      <c r="D214" s="34">
        <v>0.56666666666666665</v>
      </c>
      <c r="E214" s="34" t="s">
        <v>96</v>
      </c>
      <c r="F214" s="17" t="s">
        <v>115</v>
      </c>
    </row>
    <row r="215" spans="1:6" x14ac:dyDescent="0.25">
      <c r="A215" s="150" t="s">
        <v>2061</v>
      </c>
      <c r="B215" s="33">
        <v>45643</v>
      </c>
      <c r="C215" s="34">
        <v>0.64652777777777781</v>
      </c>
      <c r="D215" s="34">
        <v>0.69791666666666663</v>
      </c>
      <c r="E215" s="34" t="s">
        <v>2062</v>
      </c>
      <c r="F215" s="17" t="s">
        <v>115</v>
      </c>
    </row>
    <row r="216" spans="1:6" x14ac:dyDescent="0.25">
      <c r="A216" s="150"/>
      <c r="B216" s="33">
        <v>45644</v>
      </c>
      <c r="C216" s="34">
        <v>0.24305555555555555</v>
      </c>
      <c r="D216" s="34">
        <v>0.29930555555555555</v>
      </c>
      <c r="E216" s="34" t="s">
        <v>2063</v>
      </c>
      <c r="F216" s="17" t="s">
        <v>115</v>
      </c>
    </row>
    <row r="217" spans="1:6" x14ac:dyDescent="0.25">
      <c r="A217" s="30" t="s">
        <v>2064</v>
      </c>
      <c r="B217" s="33">
        <v>45647</v>
      </c>
      <c r="C217" s="34">
        <v>0.26041666666666669</v>
      </c>
      <c r="D217" s="34">
        <v>0.5</v>
      </c>
      <c r="E217" s="34" t="s">
        <v>2065</v>
      </c>
      <c r="F217" s="17" t="s">
        <v>115</v>
      </c>
    </row>
    <row r="218" spans="1:6" x14ac:dyDescent="0.25">
      <c r="A218" s="30" t="s">
        <v>1521</v>
      </c>
      <c r="B218" s="33">
        <v>45647</v>
      </c>
      <c r="C218" s="34">
        <v>0.55486111111111114</v>
      </c>
      <c r="D218" s="34">
        <v>0.65972222222222221</v>
      </c>
      <c r="E218" s="34" t="s">
        <v>2066</v>
      </c>
      <c r="F218" s="17" t="s">
        <v>115</v>
      </c>
    </row>
    <row r="219" spans="1:6" x14ac:dyDescent="0.25">
      <c r="A219" s="30" t="s">
        <v>2067</v>
      </c>
      <c r="B219" s="33">
        <v>45652</v>
      </c>
      <c r="C219" s="34">
        <v>0.29166666666666669</v>
      </c>
      <c r="D219" s="34">
        <v>0.67013888888888884</v>
      </c>
      <c r="E219" s="34" t="s">
        <v>1965</v>
      </c>
      <c r="F219" s="17" t="s">
        <v>115</v>
      </c>
    </row>
    <row r="220" spans="1:6" x14ac:dyDescent="0.25">
      <c r="A220" s="30" t="s">
        <v>2068</v>
      </c>
      <c r="B220" s="33">
        <v>45656</v>
      </c>
      <c r="C220" s="34">
        <v>0.25972222222222224</v>
      </c>
      <c r="D220" s="34">
        <v>0.35694444444444445</v>
      </c>
      <c r="E220" s="34" t="s">
        <v>2069</v>
      </c>
      <c r="F220" s="17" t="s">
        <v>115</v>
      </c>
    </row>
    <row r="221" spans="1:6" x14ac:dyDescent="0.25">
      <c r="A221" s="30" t="s">
        <v>2070</v>
      </c>
      <c r="B221" s="33">
        <v>45661</v>
      </c>
      <c r="C221" s="34">
        <v>0.23333333333333334</v>
      </c>
      <c r="D221" s="34">
        <v>0.3263888888888889</v>
      </c>
      <c r="E221" s="34" t="s">
        <v>2071</v>
      </c>
      <c r="F221" s="17" t="s">
        <v>115</v>
      </c>
    </row>
    <row r="222" spans="1:6" x14ac:dyDescent="0.25">
      <c r="A222" s="30" t="s">
        <v>2072</v>
      </c>
      <c r="B222" s="33">
        <v>45663</v>
      </c>
      <c r="C222" s="34">
        <v>0.30138888888888887</v>
      </c>
      <c r="D222" s="34">
        <v>0.55694444444444446</v>
      </c>
      <c r="E222" s="34" t="s">
        <v>1571</v>
      </c>
      <c r="F222" s="17" t="s">
        <v>115</v>
      </c>
    </row>
    <row r="223" spans="1:6" x14ac:dyDescent="0.25">
      <c r="A223" s="30" t="s">
        <v>2073</v>
      </c>
      <c r="B223" s="33">
        <v>45665</v>
      </c>
      <c r="C223" s="34">
        <v>0.3034722222222222</v>
      </c>
      <c r="D223" s="34">
        <v>0.59861111111111109</v>
      </c>
      <c r="E223" s="34" t="s">
        <v>2074</v>
      </c>
      <c r="F223" s="17" t="s">
        <v>115</v>
      </c>
    </row>
    <row r="224" spans="1:6" x14ac:dyDescent="0.25">
      <c r="A224" s="150" t="s">
        <v>2075</v>
      </c>
      <c r="B224" s="33">
        <v>45300</v>
      </c>
      <c r="C224" s="34">
        <v>0.3611111111111111</v>
      </c>
      <c r="D224" s="34">
        <v>0.70833333333333337</v>
      </c>
      <c r="E224" s="33" t="s">
        <v>2076</v>
      </c>
      <c r="F224" s="17" t="s">
        <v>115</v>
      </c>
    </row>
    <row r="225" spans="1:6" x14ac:dyDescent="0.25">
      <c r="A225" s="150"/>
      <c r="B225" s="33">
        <v>45667</v>
      </c>
      <c r="C225" s="34">
        <v>0.28680555555555554</v>
      </c>
      <c r="D225" s="34">
        <v>0.4861111111111111</v>
      </c>
      <c r="E225" s="113" t="s">
        <v>2002</v>
      </c>
      <c r="F225" s="17" t="s">
        <v>115</v>
      </c>
    </row>
    <row r="226" spans="1:6" x14ac:dyDescent="0.25">
      <c r="A226" s="156" t="s">
        <v>2077</v>
      </c>
      <c r="B226" s="157"/>
      <c r="C226" s="157"/>
      <c r="D226" s="157"/>
      <c r="E226" s="157"/>
      <c r="F226" s="158"/>
    </row>
    <row r="227" spans="1:6" x14ac:dyDescent="0.25">
      <c r="A227" s="30" t="s">
        <v>2078</v>
      </c>
      <c r="B227" s="31">
        <v>45769</v>
      </c>
      <c r="C227" s="32">
        <v>0.30208333333333331</v>
      </c>
      <c r="D227" s="32">
        <v>0.66666666666666663</v>
      </c>
      <c r="E227" s="32" t="s">
        <v>2079</v>
      </c>
      <c r="F227" s="17" t="s">
        <v>115</v>
      </c>
    </row>
    <row r="228" spans="1:6" x14ac:dyDescent="0.25">
      <c r="A228" s="152" t="s">
        <v>2080</v>
      </c>
      <c r="B228" s="31">
        <v>45775</v>
      </c>
      <c r="C228" s="32">
        <v>0.26250000000000001</v>
      </c>
      <c r="D228" s="117">
        <v>0.46111111111111114</v>
      </c>
      <c r="E228" s="32" t="s">
        <v>2081</v>
      </c>
      <c r="F228" s="17" t="s">
        <v>115</v>
      </c>
    </row>
    <row r="229" spans="1:6" x14ac:dyDescent="0.25">
      <c r="A229" s="153"/>
      <c r="B229" s="31">
        <v>45776</v>
      </c>
      <c r="C229" s="117">
        <v>0.3125</v>
      </c>
      <c r="D229" s="117">
        <v>0.53472222222222221</v>
      </c>
      <c r="E229" s="32" t="s">
        <v>664</v>
      </c>
      <c r="F229" s="17" t="s">
        <v>115</v>
      </c>
    </row>
    <row r="230" spans="1:6" x14ac:dyDescent="0.25">
      <c r="A230" s="30" t="s">
        <v>2082</v>
      </c>
      <c r="B230" s="31">
        <v>45804</v>
      </c>
      <c r="C230" s="32">
        <v>0.31041666666666667</v>
      </c>
      <c r="D230" s="32">
        <v>0.56944444444444442</v>
      </c>
      <c r="E230" s="32" t="s">
        <v>1952</v>
      </c>
      <c r="F230" s="17" t="s">
        <v>115</v>
      </c>
    </row>
    <row r="231" spans="1:6" x14ac:dyDescent="0.25">
      <c r="A231" s="30" t="s">
        <v>2083</v>
      </c>
      <c r="B231" s="31">
        <v>45806</v>
      </c>
      <c r="C231" s="32">
        <v>0.44791666666666669</v>
      </c>
      <c r="D231" s="32">
        <v>0.69652777777777775</v>
      </c>
      <c r="E231" s="32" t="s">
        <v>1955</v>
      </c>
      <c r="F231" s="17" t="s">
        <v>115</v>
      </c>
    </row>
    <row r="232" spans="1:6" x14ac:dyDescent="0.25">
      <c r="A232" s="30" t="s">
        <v>2084</v>
      </c>
      <c r="B232" s="31">
        <v>45831</v>
      </c>
      <c r="C232" s="32">
        <v>0.35833333333333334</v>
      </c>
      <c r="D232" s="32">
        <v>0.64166666666666672</v>
      </c>
      <c r="E232" s="32" t="s">
        <v>1287</v>
      </c>
      <c r="F232" s="17" t="s">
        <v>115</v>
      </c>
    </row>
    <row r="233" spans="1:6" x14ac:dyDescent="0.25">
      <c r="A233" s="152" t="s">
        <v>2085</v>
      </c>
      <c r="B233" s="31">
        <v>45833</v>
      </c>
      <c r="C233" s="32">
        <v>0.5493055555555556</v>
      </c>
      <c r="D233" s="32">
        <v>0.66666666666666663</v>
      </c>
      <c r="E233" s="32" t="s">
        <v>2086</v>
      </c>
      <c r="F233" s="17" t="s">
        <v>115</v>
      </c>
    </row>
    <row r="234" spans="1:6" x14ac:dyDescent="0.25">
      <c r="A234" s="154"/>
      <c r="B234" s="31">
        <v>45834</v>
      </c>
      <c r="C234" s="32">
        <v>0.28472222222222221</v>
      </c>
      <c r="D234" s="32">
        <v>0.64930555555555558</v>
      </c>
      <c r="E234" s="32" t="s">
        <v>2079</v>
      </c>
      <c r="F234" s="17" t="s">
        <v>115</v>
      </c>
    </row>
    <row r="235" spans="1:6" x14ac:dyDescent="0.25">
      <c r="A235" s="153"/>
      <c r="B235" s="31">
        <v>45835</v>
      </c>
      <c r="C235" s="32">
        <v>0.23958333333333334</v>
      </c>
      <c r="D235" s="32">
        <v>0.27708333333333335</v>
      </c>
      <c r="E235" s="32" t="s">
        <v>2087</v>
      </c>
      <c r="F235" s="17" t="s">
        <v>115</v>
      </c>
    </row>
    <row r="236" spans="1:6" x14ac:dyDescent="0.25">
      <c r="A236" s="152" t="s">
        <v>2088</v>
      </c>
      <c r="B236" s="31">
        <v>45861</v>
      </c>
      <c r="C236" s="155">
        <v>0.46875</v>
      </c>
      <c r="D236" s="155">
        <v>0.58333333333333337</v>
      </c>
      <c r="E236" s="32" t="s">
        <v>2089</v>
      </c>
      <c r="F236" s="17" t="s">
        <v>115</v>
      </c>
    </row>
    <row r="237" spans="1:6" x14ac:dyDescent="0.25">
      <c r="A237" s="154"/>
      <c r="B237" s="31">
        <v>45862</v>
      </c>
      <c r="C237" s="155">
        <v>0.3263888888888889</v>
      </c>
      <c r="D237" s="155">
        <v>0.5625</v>
      </c>
      <c r="E237" s="32" t="s">
        <v>400</v>
      </c>
      <c r="F237" s="17" t="s">
        <v>115</v>
      </c>
    </row>
    <row r="238" spans="1:6" x14ac:dyDescent="0.25">
      <c r="A238" s="153"/>
      <c r="B238" s="31">
        <v>45863</v>
      </c>
      <c r="C238" s="155">
        <v>0.23958333333333334</v>
      </c>
      <c r="D238" s="155">
        <v>0.33333333333333331</v>
      </c>
      <c r="E238" s="32" t="s">
        <v>2090</v>
      </c>
      <c r="F238" s="17" t="s">
        <v>115</v>
      </c>
    </row>
    <row r="239" spans="1:6" x14ac:dyDescent="0.25">
      <c r="A239" s="30" t="s">
        <v>2091</v>
      </c>
      <c r="B239" s="31">
        <v>45867</v>
      </c>
      <c r="C239" s="155">
        <v>0.25763888888888886</v>
      </c>
      <c r="D239" s="155">
        <v>0.64236111111111116</v>
      </c>
      <c r="E239" s="32" t="s">
        <v>985</v>
      </c>
      <c r="F239" s="17" t="s">
        <v>115</v>
      </c>
    </row>
    <row r="240" spans="1:6" x14ac:dyDescent="0.25">
      <c r="A240" s="150" t="s">
        <v>2092</v>
      </c>
      <c r="B240" s="31">
        <v>45869</v>
      </c>
      <c r="C240" s="155">
        <v>0.26319444444444445</v>
      </c>
      <c r="D240" s="155">
        <v>0.47916666666666669</v>
      </c>
      <c r="E240" s="32" t="s">
        <v>2021</v>
      </c>
      <c r="F240" s="17" t="s">
        <v>115</v>
      </c>
    </row>
    <row r="241" spans="1:6" x14ac:dyDescent="0.25">
      <c r="A241" s="150"/>
      <c r="B241" s="31">
        <v>45870</v>
      </c>
      <c r="C241" s="155">
        <v>0.28125</v>
      </c>
      <c r="D241" s="155">
        <v>0.55208333333333337</v>
      </c>
      <c r="E241" s="32" t="s">
        <v>2093</v>
      </c>
      <c r="F241" s="17" t="s">
        <v>115</v>
      </c>
    </row>
    <row r="242" spans="1:6" x14ac:dyDescent="0.25">
      <c r="A242" s="30" t="s">
        <v>2094</v>
      </c>
      <c r="B242" s="31">
        <v>45880</v>
      </c>
      <c r="C242" s="32">
        <v>0.3611111111111111</v>
      </c>
      <c r="D242" s="32">
        <v>0.64583333333333337</v>
      </c>
      <c r="E242" s="32" t="s">
        <v>591</v>
      </c>
      <c r="F242" s="17" t="s">
        <v>115</v>
      </c>
    </row>
    <row r="243" spans="1:6" x14ac:dyDescent="0.25">
      <c r="A243" s="30" t="s">
        <v>2095</v>
      </c>
      <c r="B243" s="31">
        <v>45894</v>
      </c>
      <c r="C243" s="32">
        <v>0.33611111111111114</v>
      </c>
      <c r="D243" s="32">
        <v>0.70486111111111116</v>
      </c>
      <c r="E243" s="32" t="s">
        <v>1452</v>
      </c>
      <c r="F243" s="17" t="s">
        <v>115</v>
      </c>
    </row>
    <row r="244" spans="1:6" x14ac:dyDescent="0.25">
      <c r="A244" s="30" t="s">
        <v>2096</v>
      </c>
      <c r="B244" s="31">
        <v>45897</v>
      </c>
      <c r="C244" s="32">
        <v>0.34861111111111109</v>
      </c>
      <c r="D244" s="32">
        <v>0.54861111111111116</v>
      </c>
      <c r="E244" s="32" t="s">
        <v>926</v>
      </c>
      <c r="F244" s="17" t="s">
        <v>115</v>
      </c>
    </row>
    <row r="245" spans="1:6" x14ac:dyDescent="0.25">
      <c r="A245" s="30" t="s">
        <v>2097</v>
      </c>
      <c r="B245" s="31">
        <v>45905</v>
      </c>
      <c r="C245" s="32">
        <v>0.31944444444444442</v>
      </c>
      <c r="D245" s="32">
        <v>0.6118055555555556</v>
      </c>
      <c r="E245" s="32" t="s">
        <v>2098</v>
      </c>
      <c r="F245" s="17" t="s">
        <v>115</v>
      </c>
    </row>
    <row r="246" spans="1:6" x14ac:dyDescent="0.25">
      <c r="A246" s="30" t="s">
        <v>2099</v>
      </c>
      <c r="B246" s="31">
        <v>45915</v>
      </c>
      <c r="C246" s="32">
        <v>0.27083333333333331</v>
      </c>
      <c r="D246" s="32">
        <v>0.61458333333333337</v>
      </c>
      <c r="E246" s="32" t="s">
        <v>585</v>
      </c>
      <c r="F246" s="17" t="s">
        <v>115</v>
      </c>
    </row>
    <row r="247" spans="1:6" x14ac:dyDescent="0.25">
      <c r="A247" s="152" t="s">
        <v>2100</v>
      </c>
      <c r="B247" s="31">
        <v>45916</v>
      </c>
      <c r="C247" s="32">
        <v>0.44583333333333336</v>
      </c>
      <c r="D247" s="32">
        <v>0.61805555555555558</v>
      </c>
      <c r="E247" s="32" t="s">
        <v>2101</v>
      </c>
      <c r="F247" s="17" t="s">
        <v>115</v>
      </c>
    </row>
    <row r="248" spans="1:6" x14ac:dyDescent="0.25">
      <c r="A248" s="154"/>
      <c r="B248" s="31">
        <v>45917</v>
      </c>
      <c r="C248" s="32">
        <v>0.67361111111111116</v>
      </c>
      <c r="D248" s="32">
        <v>0.69930555555555551</v>
      </c>
      <c r="E248" s="32" t="s">
        <v>2102</v>
      </c>
      <c r="F248" s="17" t="s">
        <v>115</v>
      </c>
    </row>
    <row r="249" spans="1:6" x14ac:dyDescent="0.25">
      <c r="A249" s="153"/>
      <c r="B249" s="31">
        <v>45918</v>
      </c>
      <c r="C249" s="32">
        <v>0.24861111111111112</v>
      </c>
      <c r="D249" s="32">
        <v>0.61458333333333337</v>
      </c>
      <c r="E249" s="32" t="s">
        <v>1978</v>
      </c>
      <c r="F249" s="17" t="s">
        <v>115</v>
      </c>
    </row>
    <row r="250" spans="1:6" x14ac:dyDescent="0.25">
      <c r="A250" s="30" t="s">
        <v>2103</v>
      </c>
      <c r="B250" s="31">
        <v>45923</v>
      </c>
      <c r="C250" s="32">
        <v>0.28125</v>
      </c>
      <c r="D250" s="32">
        <v>0.66180555555555554</v>
      </c>
      <c r="E250" s="32" t="s">
        <v>389</v>
      </c>
      <c r="F250" s="17" t="s">
        <v>115</v>
      </c>
    </row>
    <row r="251" spans="1:6" x14ac:dyDescent="0.25">
      <c r="A251" s="152" t="s">
        <v>2104</v>
      </c>
      <c r="B251" s="31">
        <v>45929</v>
      </c>
      <c r="C251" s="32">
        <v>0.34930555555555554</v>
      </c>
      <c r="D251" s="32">
        <v>0.51736111111111116</v>
      </c>
      <c r="E251" s="32" t="s">
        <v>2105</v>
      </c>
      <c r="F251" s="17" t="s">
        <v>115</v>
      </c>
    </row>
    <row r="252" spans="1:6" x14ac:dyDescent="0.25">
      <c r="A252" s="153"/>
      <c r="B252" s="31">
        <v>45930</v>
      </c>
      <c r="C252" s="32">
        <v>0.2673611111111111</v>
      </c>
      <c r="D252" s="32">
        <v>0.43541666666666667</v>
      </c>
      <c r="E252" s="32" t="s">
        <v>2105</v>
      </c>
      <c r="F252" s="17" t="s">
        <v>115</v>
      </c>
    </row>
    <row r="253" spans="1:6" x14ac:dyDescent="0.25">
      <c r="A253" s="30" t="s">
        <v>2106</v>
      </c>
      <c r="B253" s="31">
        <v>45929</v>
      </c>
      <c r="C253" s="32">
        <v>0.52083333333333337</v>
      </c>
      <c r="D253" s="32">
        <v>0.69722222222222219</v>
      </c>
      <c r="E253" s="32" t="s">
        <v>2107</v>
      </c>
      <c r="F253" s="17" t="s">
        <v>115</v>
      </c>
    </row>
    <row r="254" spans="1:6" x14ac:dyDescent="0.25">
      <c r="A254" s="30" t="s">
        <v>2108</v>
      </c>
      <c r="B254" s="31">
        <v>45932</v>
      </c>
      <c r="C254" s="32">
        <v>0.27430555555555558</v>
      </c>
      <c r="D254" s="32">
        <v>0.55972222222222223</v>
      </c>
      <c r="E254" s="32" t="s">
        <v>1922</v>
      </c>
      <c r="F254" s="17" t="s">
        <v>115</v>
      </c>
    </row>
    <row r="255" spans="1:6" x14ac:dyDescent="0.25">
      <c r="A255" s="30" t="s">
        <v>2109</v>
      </c>
      <c r="B255" s="31">
        <v>45952</v>
      </c>
      <c r="C255" s="32">
        <v>0.3263888888888889</v>
      </c>
      <c r="D255" s="32">
        <v>0.56388888888888888</v>
      </c>
      <c r="E255" s="32" t="s">
        <v>1557</v>
      </c>
      <c r="F255" s="17" t="s">
        <v>115</v>
      </c>
    </row>
    <row r="256" spans="1:6" x14ac:dyDescent="0.25">
      <c r="A256" s="30" t="s">
        <v>2110</v>
      </c>
      <c r="B256" s="31">
        <v>45954</v>
      </c>
      <c r="C256" s="32">
        <v>0.25</v>
      </c>
      <c r="D256" s="32">
        <v>0.55000000000000004</v>
      </c>
      <c r="E256" s="32" t="s">
        <v>2111</v>
      </c>
      <c r="F256" s="17" t="s">
        <v>115</v>
      </c>
    </row>
    <row r="257" spans="1:6" x14ac:dyDescent="0.25">
      <c r="A257" s="152" t="s">
        <v>2112</v>
      </c>
      <c r="B257" s="31">
        <v>45957</v>
      </c>
      <c r="C257" s="32">
        <v>0.34166666666666667</v>
      </c>
      <c r="D257" s="32">
        <v>0.65625</v>
      </c>
      <c r="E257" s="32" t="s">
        <v>2113</v>
      </c>
      <c r="F257" s="17" t="s">
        <v>115</v>
      </c>
    </row>
    <row r="258" spans="1:6" x14ac:dyDescent="0.25">
      <c r="A258" s="153"/>
      <c r="B258" s="31">
        <v>45958</v>
      </c>
      <c r="C258" s="32">
        <v>0.28958333333333336</v>
      </c>
      <c r="D258" s="32">
        <v>0.44861111111111113</v>
      </c>
      <c r="E258" s="32" t="s">
        <v>2114</v>
      </c>
      <c r="F258" s="17" t="s">
        <v>115</v>
      </c>
    </row>
    <row r="259" spans="1:6" x14ac:dyDescent="0.25">
      <c r="A259" s="152" t="s">
        <v>2115</v>
      </c>
      <c r="B259" s="31">
        <v>45960</v>
      </c>
      <c r="C259" s="32">
        <v>0.32500000000000001</v>
      </c>
      <c r="D259" s="32">
        <v>0.63888888888888884</v>
      </c>
      <c r="E259" s="32" t="s">
        <v>2116</v>
      </c>
      <c r="F259" s="17" t="s">
        <v>115</v>
      </c>
    </row>
    <row r="260" spans="1:6" x14ac:dyDescent="0.25">
      <c r="A260" s="153"/>
      <c r="B260" s="31">
        <v>45961</v>
      </c>
      <c r="C260" s="32">
        <v>0.28055555555555556</v>
      </c>
      <c r="D260" s="32">
        <v>0.47916666666666669</v>
      </c>
      <c r="E260" s="32" t="s">
        <v>2081</v>
      </c>
      <c r="F260" s="17" t="s">
        <v>115</v>
      </c>
    </row>
  </sheetData>
  <mergeCells count="45">
    <mergeCell ref="A240:A241"/>
    <mergeCell ref="A247:A249"/>
    <mergeCell ref="A251:A252"/>
    <mergeCell ref="A257:A258"/>
    <mergeCell ref="A259:A260"/>
    <mergeCell ref="A134:I134"/>
    <mergeCell ref="A163:F163"/>
    <mergeCell ref="A215:A216"/>
    <mergeCell ref="A224:A225"/>
    <mergeCell ref="A226:F226"/>
    <mergeCell ref="A228:A229"/>
    <mergeCell ref="A233:A235"/>
    <mergeCell ref="A236:A238"/>
    <mergeCell ref="A192:A193"/>
    <mergeCell ref="A200:A201"/>
    <mergeCell ref="A203:A205"/>
    <mergeCell ref="A212:A213"/>
    <mergeCell ref="A182:A183"/>
    <mergeCell ref="A126:L126"/>
    <mergeCell ref="A106:E106"/>
    <mergeCell ref="A110:H110"/>
    <mergeCell ref="A114:I114"/>
    <mergeCell ref="A122:G122"/>
    <mergeCell ref="C123:D123"/>
    <mergeCell ref="E123:F123"/>
    <mergeCell ref="A73:K73"/>
    <mergeCell ref="A44:K44"/>
    <mergeCell ref="A15:O15"/>
    <mergeCell ref="A89:K89"/>
    <mergeCell ref="A57:L57"/>
    <mergeCell ref="K16:L16"/>
    <mergeCell ref="M16:N16"/>
    <mergeCell ref="C45:D45"/>
    <mergeCell ref="E45:F45"/>
    <mergeCell ref="G45:H45"/>
    <mergeCell ref="I45:J45"/>
    <mergeCell ref="C16:D16"/>
    <mergeCell ref="E16:F16"/>
    <mergeCell ref="G16:H16"/>
    <mergeCell ref="I16:J16"/>
    <mergeCell ref="A1:K1"/>
    <mergeCell ref="C2:D2"/>
    <mergeCell ref="E2:F2"/>
    <mergeCell ref="G2:H2"/>
    <mergeCell ref="I2:J2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72"/>
  <sheetViews>
    <sheetView zoomScale="90" zoomScaleNormal="90" workbookViewId="0">
      <pane ySplit="2" topLeftCell="A3" activePane="bottomLeft" state="frozen"/>
      <selection pane="bottomLeft" activeCell="F2" sqref="A2:F2"/>
    </sheetView>
  </sheetViews>
  <sheetFormatPr defaultColWidth="8.85546875" defaultRowHeight="15" x14ac:dyDescent="0.25"/>
  <cols>
    <col min="1" max="1" width="25.7109375" style="21" customWidth="1"/>
    <col min="2" max="2" width="16.42578125" style="21" customWidth="1"/>
    <col min="3" max="3" width="17.28515625" style="21" customWidth="1"/>
    <col min="4" max="4" width="15.85546875" style="21" customWidth="1"/>
    <col min="5" max="5" width="17.7109375" style="21" customWidth="1"/>
    <col min="6" max="6" width="14.7109375" style="21" customWidth="1"/>
    <col min="7" max="7" width="14.7109375" style="2" customWidth="1"/>
    <col min="8" max="8" width="17.28515625" style="2" customWidth="1"/>
    <col min="9" max="9" width="15.7109375" style="2" customWidth="1"/>
    <col min="10" max="10" width="20.7109375" style="2" customWidth="1"/>
    <col min="11" max="16384" width="8.85546875" style="2"/>
  </cols>
  <sheetData>
    <row r="1" spans="1:6" x14ac:dyDescent="0.25">
      <c r="A1" s="218" t="s">
        <v>2744</v>
      </c>
      <c r="B1" s="218"/>
      <c r="C1" s="218"/>
      <c r="D1" s="218"/>
      <c r="E1" s="218"/>
      <c r="F1" s="218"/>
    </row>
    <row r="2" spans="1:6" ht="15.75" thickBot="1" x14ac:dyDescent="0.3">
      <c r="A2" s="225" t="s">
        <v>26</v>
      </c>
      <c r="B2" s="225" t="s">
        <v>11</v>
      </c>
      <c r="C2" s="225" t="s">
        <v>27</v>
      </c>
      <c r="D2" s="226" t="s">
        <v>2</v>
      </c>
      <c r="E2" s="226" t="s">
        <v>28</v>
      </c>
      <c r="F2" s="227" t="s">
        <v>29</v>
      </c>
    </row>
    <row r="3" spans="1:6" x14ac:dyDescent="0.25">
      <c r="A3" s="221" t="s">
        <v>30</v>
      </c>
      <c r="B3" s="35" t="s">
        <v>115</v>
      </c>
      <c r="C3" s="222">
        <v>44830</v>
      </c>
      <c r="D3" s="223" t="s">
        <v>31</v>
      </c>
      <c r="E3" s="223" t="s">
        <v>32</v>
      </c>
      <c r="F3" s="224" t="s">
        <v>303</v>
      </c>
    </row>
    <row r="4" spans="1:6" x14ac:dyDescent="0.25">
      <c r="A4" s="15" t="s">
        <v>33</v>
      </c>
      <c r="B4" s="8" t="s">
        <v>115</v>
      </c>
      <c r="C4" s="82">
        <v>44830</v>
      </c>
      <c r="D4" s="83" t="s">
        <v>34</v>
      </c>
      <c r="E4" s="83" t="s">
        <v>35</v>
      </c>
      <c r="F4" s="84" t="s">
        <v>303</v>
      </c>
    </row>
    <row r="5" spans="1:6" x14ac:dyDescent="0.25">
      <c r="A5" s="15" t="s">
        <v>36</v>
      </c>
      <c r="B5" s="8" t="s">
        <v>115</v>
      </c>
      <c r="C5" s="82">
        <v>44830</v>
      </c>
      <c r="D5" s="83" t="s">
        <v>37</v>
      </c>
      <c r="E5" s="83" t="s">
        <v>38</v>
      </c>
      <c r="F5" s="84" t="s">
        <v>303</v>
      </c>
    </row>
    <row r="6" spans="1:6" x14ac:dyDescent="0.25">
      <c r="A6" s="15" t="s">
        <v>39</v>
      </c>
      <c r="B6" s="8" t="s">
        <v>115</v>
      </c>
      <c r="C6" s="82">
        <v>44830</v>
      </c>
      <c r="D6" s="83" t="s">
        <v>40</v>
      </c>
      <c r="E6" s="83" t="s">
        <v>41</v>
      </c>
      <c r="F6" s="84" t="s">
        <v>303</v>
      </c>
    </row>
    <row r="7" spans="1:6" x14ac:dyDescent="0.25">
      <c r="A7" s="15" t="s">
        <v>42</v>
      </c>
      <c r="B7" s="8" t="s">
        <v>115</v>
      </c>
      <c r="C7" s="82">
        <v>44831</v>
      </c>
      <c r="D7" s="83" t="s">
        <v>43</v>
      </c>
      <c r="E7" s="83" t="s">
        <v>44</v>
      </c>
      <c r="F7" s="84" t="s">
        <v>303</v>
      </c>
    </row>
    <row r="8" spans="1:6" x14ac:dyDescent="0.25">
      <c r="A8" s="15" t="s">
        <v>45</v>
      </c>
      <c r="B8" s="8" t="s">
        <v>115</v>
      </c>
      <c r="C8" s="82">
        <v>44831</v>
      </c>
      <c r="D8" s="83" t="s">
        <v>46</v>
      </c>
      <c r="E8" s="83" t="s">
        <v>47</v>
      </c>
      <c r="F8" s="84" t="s">
        <v>303</v>
      </c>
    </row>
    <row r="9" spans="1:6" x14ac:dyDescent="0.25">
      <c r="A9" s="15" t="s">
        <v>48</v>
      </c>
      <c r="B9" s="8" t="s">
        <v>115</v>
      </c>
      <c r="C9" s="82">
        <v>44831</v>
      </c>
      <c r="D9" s="83" t="s">
        <v>49</v>
      </c>
      <c r="E9" s="83" t="s">
        <v>50</v>
      </c>
      <c r="F9" s="84" t="s">
        <v>303</v>
      </c>
    </row>
    <row r="10" spans="1:6" x14ac:dyDescent="0.25">
      <c r="A10" s="15" t="s">
        <v>51</v>
      </c>
      <c r="B10" s="8" t="s">
        <v>115</v>
      </c>
      <c r="C10" s="82">
        <v>44831</v>
      </c>
      <c r="D10" s="83" t="s">
        <v>52</v>
      </c>
      <c r="E10" s="83" t="s">
        <v>53</v>
      </c>
      <c r="F10" s="84" t="s">
        <v>303</v>
      </c>
    </row>
    <row r="11" spans="1:6" x14ac:dyDescent="0.25">
      <c r="A11" s="15" t="s">
        <v>54</v>
      </c>
      <c r="B11" s="8" t="s">
        <v>115</v>
      </c>
      <c r="C11" s="82">
        <v>44831</v>
      </c>
      <c r="D11" s="83" t="s">
        <v>55</v>
      </c>
      <c r="E11" s="83" t="s">
        <v>56</v>
      </c>
      <c r="F11" s="84" t="s">
        <v>303</v>
      </c>
    </row>
    <row r="12" spans="1:6" x14ac:dyDescent="0.25">
      <c r="A12" s="15" t="s">
        <v>57</v>
      </c>
      <c r="B12" s="8" t="s">
        <v>115</v>
      </c>
      <c r="C12" s="82">
        <v>44831</v>
      </c>
      <c r="D12" s="83" t="s">
        <v>58</v>
      </c>
      <c r="E12" s="83" t="s">
        <v>59</v>
      </c>
      <c r="F12" s="84" t="s">
        <v>303</v>
      </c>
    </row>
    <row r="13" spans="1:6" x14ac:dyDescent="0.25">
      <c r="A13" s="15" t="s">
        <v>60</v>
      </c>
      <c r="B13" s="8" t="s">
        <v>115</v>
      </c>
      <c r="C13" s="82">
        <v>44831</v>
      </c>
      <c r="D13" s="83" t="s">
        <v>61</v>
      </c>
      <c r="E13" s="83" t="s">
        <v>62</v>
      </c>
      <c r="F13" s="84" t="s">
        <v>303</v>
      </c>
    </row>
    <row r="14" spans="1:6" x14ac:dyDescent="0.25">
      <c r="A14" s="15" t="s">
        <v>63</v>
      </c>
      <c r="B14" s="8" t="s">
        <v>115</v>
      </c>
      <c r="C14" s="82">
        <v>44831</v>
      </c>
      <c r="D14" s="83" t="s">
        <v>64</v>
      </c>
      <c r="E14" s="83" t="s">
        <v>65</v>
      </c>
      <c r="F14" s="84" t="s">
        <v>303</v>
      </c>
    </row>
    <row r="15" spans="1:6" x14ac:dyDescent="0.25">
      <c r="A15" s="16" t="s">
        <v>66</v>
      </c>
      <c r="B15" s="8" t="s">
        <v>115</v>
      </c>
      <c r="C15" s="85">
        <v>44831</v>
      </c>
      <c r="D15" s="86" t="s">
        <v>67</v>
      </c>
      <c r="E15" s="86" t="s">
        <v>68</v>
      </c>
      <c r="F15" s="84" t="s">
        <v>303</v>
      </c>
    </row>
    <row r="16" spans="1:6" x14ac:dyDescent="0.25">
      <c r="A16" s="8" t="s">
        <v>131</v>
      </c>
      <c r="B16" s="8" t="s">
        <v>115</v>
      </c>
      <c r="C16" s="14">
        <v>44837</v>
      </c>
      <c r="D16" s="10">
        <v>0.61458333333333337</v>
      </c>
      <c r="E16" s="25">
        <v>0.63541666666666674</v>
      </c>
      <c r="F16" s="8" t="s">
        <v>132</v>
      </c>
    </row>
    <row r="17" spans="1:6" x14ac:dyDescent="0.25">
      <c r="A17" s="8" t="s">
        <v>133</v>
      </c>
      <c r="B17" s="8" t="s">
        <v>115</v>
      </c>
      <c r="C17" s="14">
        <v>44837</v>
      </c>
      <c r="D17" s="10" t="s">
        <v>134</v>
      </c>
      <c r="E17" s="25">
        <v>0.60416666666666674</v>
      </c>
      <c r="F17" s="8" t="s">
        <v>132</v>
      </c>
    </row>
    <row r="18" spans="1:6" x14ac:dyDescent="0.25">
      <c r="A18" s="8" t="s">
        <v>135</v>
      </c>
      <c r="B18" s="8" t="s">
        <v>115</v>
      </c>
      <c r="C18" s="14">
        <v>44837</v>
      </c>
      <c r="D18" s="10" t="s">
        <v>136</v>
      </c>
      <c r="E18" s="25">
        <v>0.64583333333333337</v>
      </c>
      <c r="F18" s="8" t="s">
        <v>132</v>
      </c>
    </row>
    <row r="19" spans="1:6" x14ac:dyDescent="0.25">
      <c r="A19" s="8" t="s">
        <v>137</v>
      </c>
      <c r="B19" s="8" t="s">
        <v>115</v>
      </c>
      <c r="C19" s="14">
        <v>44837</v>
      </c>
      <c r="D19" s="26">
        <v>0.48958333333333331</v>
      </c>
      <c r="E19" s="25">
        <v>0.51041666666666663</v>
      </c>
      <c r="F19" s="8" t="s">
        <v>132</v>
      </c>
    </row>
    <row r="20" spans="1:6" x14ac:dyDescent="0.25">
      <c r="A20" s="8" t="s">
        <v>138</v>
      </c>
      <c r="B20" s="8" t="s">
        <v>115</v>
      </c>
      <c r="C20" s="14">
        <v>44837</v>
      </c>
      <c r="D20" s="26">
        <v>0.4548611111111111</v>
      </c>
      <c r="E20" s="25">
        <v>0.47569444444444442</v>
      </c>
      <c r="F20" s="8" t="s">
        <v>132</v>
      </c>
    </row>
    <row r="21" spans="1:6" x14ac:dyDescent="0.25">
      <c r="A21" s="8" t="s">
        <v>139</v>
      </c>
      <c r="B21" s="8" t="s">
        <v>115</v>
      </c>
      <c r="C21" s="14">
        <v>44837</v>
      </c>
      <c r="D21" s="26">
        <v>0.4375</v>
      </c>
      <c r="E21" s="25">
        <v>0.45833333333333331</v>
      </c>
      <c r="F21" s="8" t="s">
        <v>132</v>
      </c>
    </row>
    <row r="22" spans="1:6" x14ac:dyDescent="0.25">
      <c r="A22" s="8" t="s">
        <v>140</v>
      </c>
      <c r="B22" s="8" t="s">
        <v>115</v>
      </c>
      <c r="C22" s="14">
        <v>44837</v>
      </c>
      <c r="D22" s="26" t="s">
        <v>141</v>
      </c>
      <c r="E22" s="25">
        <v>0.4368055555555555</v>
      </c>
      <c r="F22" s="8" t="s">
        <v>132</v>
      </c>
    </row>
    <row r="23" spans="1:6" x14ac:dyDescent="0.25">
      <c r="A23" s="8" t="s">
        <v>142</v>
      </c>
      <c r="B23" s="8" t="s">
        <v>115</v>
      </c>
      <c r="C23" s="14">
        <v>44837</v>
      </c>
      <c r="D23" s="26" t="s">
        <v>143</v>
      </c>
      <c r="E23" s="25">
        <v>0.39305555555555555</v>
      </c>
      <c r="F23" s="8" t="s">
        <v>132</v>
      </c>
    </row>
    <row r="24" spans="1:6" x14ac:dyDescent="0.25">
      <c r="A24" s="8" t="s">
        <v>144</v>
      </c>
      <c r="B24" s="8" t="s">
        <v>115</v>
      </c>
      <c r="C24" s="14">
        <v>44840</v>
      </c>
      <c r="D24" s="26">
        <v>0.49305555555555558</v>
      </c>
      <c r="E24" s="25">
        <v>0.51388888888888895</v>
      </c>
      <c r="F24" s="8" t="s">
        <v>132</v>
      </c>
    </row>
    <row r="25" spans="1:6" x14ac:dyDescent="0.25">
      <c r="A25" s="8" t="s">
        <v>145</v>
      </c>
      <c r="B25" s="8" t="s">
        <v>115</v>
      </c>
      <c r="C25" s="14">
        <v>44840</v>
      </c>
      <c r="D25" s="26" t="s">
        <v>146</v>
      </c>
      <c r="E25" s="25">
        <v>0.56388888888888888</v>
      </c>
      <c r="F25" s="8" t="s">
        <v>132</v>
      </c>
    </row>
    <row r="26" spans="1:6" x14ac:dyDescent="0.25">
      <c r="A26" s="8" t="s">
        <v>147</v>
      </c>
      <c r="B26" s="8" t="s">
        <v>115</v>
      </c>
      <c r="C26" s="14">
        <v>44840</v>
      </c>
      <c r="D26" s="26">
        <v>0.51388888888888895</v>
      </c>
      <c r="E26" s="25">
        <v>0.53472222222222232</v>
      </c>
      <c r="F26" s="8" t="s">
        <v>132</v>
      </c>
    </row>
    <row r="27" spans="1:6" x14ac:dyDescent="0.25">
      <c r="A27" s="8" t="s">
        <v>148</v>
      </c>
      <c r="B27" s="8" t="s">
        <v>115</v>
      </c>
      <c r="C27" s="14">
        <v>44844</v>
      </c>
      <c r="D27" s="26" t="s">
        <v>149</v>
      </c>
      <c r="E27" s="25">
        <v>0.3125</v>
      </c>
      <c r="F27" s="8" t="s">
        <v>132</v>
      </c>
    </row>
    <row r="28" spans="1:6" x14ac:dyDescent="0.25">
      <c r="A28" s="8" t="s">
        <v>150</v>
      </c>
      <c r="B28" s="8" t="s">
        <v>115</v>
      </c>
      <c r="C28" s="14">
        <v>44845</v>
      </c>
      <c r="D28" s="26" t="s">
        <v>151</v>
      </c>
      <c r="E28" s="25">
        <v>0.63055555555555554</v>
      </c>
      <c r="F28" s="8" t="s">
        <v>132</v>
      </c>
    </row>
    <row r="29" spans="1:6" x14ac:dyDescent="0.25">
      <c r="A29" s="8" t="s">
        <v>152</v>
      </c>
      <c r="B29" s="8" t="s">
        <v>115</v>
      </c>
      <c r="C29" s="14">
        <v>44845</v>
      </c>
      <c r="D29" s="26" t="s">
        <v>153</v>
      </c>
      <c r="E29" s="25">
        <v>0.66666666666666674</v>
      </c>
      <c r="F29" s="8" t="s">
        <v>132</v>
      </c>
    </row>
    <row r="30" spans="1:6" x14ac:dyDescent="0.25">
      <c r="A30" s="8" t="s">
        <v>154</v>
      </c>
      <c r="B30" s="8" t="s">
        <v>115</v>
      </c>
      <c r="C30" s="14">
        <v>44845</v>
      </c>
      <c r="D30" s="26" t="s">
        <v>155</v>
      </c>
      <c r="E30" s="25">
        <v>0.60277777777777786</v>
      </c>
      <c r="F30" s="8" t="s">
        <v>132</v>
      </c>
    </row>
    <row r="31" spans="1:6" x14ac:dyDescent="0.25">
      <c r="A31" s="8" t="s">
        <v>156</v>
      </c>
      <c r="B31" s="8" t="s">
        <v>115</v>
      </c>
      <c r="C31" s="14">
        <v>44845</v>
      </c>
      <c r="D31" s="26">
        <v>0.4284722222222222</v>
      </c>
      <c r="E31" s="25">
        <v>0.44930555555555551</v>
      </c>
      <c r="F31" s="8" t="s">
        <v>132</v>
      </c>
    </row>
    <row r="32" spans="1:6" x14ac:dyDescent="0.25">
      <c r="A32" s="8" t="s">
        <v>157</v>
      </c>
      <c r="B32" s="8" t="s">
        <v>115</v>
      </c>
      <c r="C32" s="14">
        <v>44845</v>
      </c>
      <c r="D32" s="26" t="s">
        <v>158</v>
      </c>
      <c r="E32" s="25">
        <v>0.43541666666666662</v>
      </c>
      <c r="F32" s="8" t="s">
        <v>132</v>
      </c>
    </row>
    <row r="33" spans="1:6" x14ac:dyDescent="0.25">
      <c r="A33" s="8" t="s">
        <v>159</v>
      </c>
      <c r="B33" s="8" t="s">
        <v>115</v>
      </c>
      <c r="C33" s="14">
        <v>44845</v>
      </c>
      <c r="D33" s="26" t="s">
        <v>160</v>
      </c>
      <c r="E33" s="25">
        <v>0.6875</v>
      </c>
      <c r="F33" s="8" t="s">
        <v>132</v>
      </c>
    </row>
    <row r="34" spans="1:6" x14ac:dyDescent="0.25">
      <c r="A34" s="8" t="s">
        <v>161</v>
      </c>
      <c r="B34" s="8" t="s">
        <v>115</v>
      </c>
      <c r="C34" s="14">
        <v>44845</v>
      </c>
      <c r="D34" s="26" t="s">
        <v>162</v>
      </c>
      <c r="E34" s="25">
        <v>0.87222222222222223</v>
      </c>
      <c r="F34" s="8" t="s">
        <v>132</v>
      </c>
    </row>
    <row r="35" spans="1:6" x14ac:dyDescent="0.25">
      <c r="A35" s="8" t="s">
        <v>163</v>
      </c>
      <c r="B35" s="8" t="s">
        <v>115</v>
      </c>
      <c r="C35" s="14">
        <v>44845</v>
      </c>
      <c r="D35" s="26" t="s">
        <v>164</v>
      </c>
      <c r="E35" s="25">
        <v>0.3576388888888889</v>
      </c>
      <c r="F35" s="8" t="s">
        <v>132</v>
      </c>
    </row>
    <row r="36" spans="1:6" x14ac:dyDescent="0.25">
      <c r="A36" s="8" t="s">
        <v>165</v>
      </c>
      <c r="B36" s="8" t="s">
        <v>115</v>
      </c>
      <c r="C36" s="14">
        <v>44845</v>
      </c>
      <c r="D36" s="26" t="s">
        <v>166</v>
      </c>
      <c r="E36" s="25">
        <v>0.34375</v>
      </c>
      <c r="F36" s="8" t="s">
        <v>132</v>
      </c>
    </row>
    <row r="37" spans="1:6" x14ac:dyDescent="0.25">
      <c r="A37" s="8" t="s">
        <v>167</v>
      </c>
      <c r="B37" s="8" t="s">
        <v>115</v>
      </c>
      <c r="C37" s="14">
        <v>44845</v>
      </c>
      <c r="D37" s="26" t="s">
        <v>168</v>
      </c>
      <c r="E37" s="25">
        <v>0.32291666666666663</v>
      </c>
      <c r="F37" s="8" t="s">
        <v>132</v>
      </c>
    </row>
    <row r="38" spans="1:6" x14ac:dyDescent="0.25">
      <c r="A38" s="8" t="s">
        <v>169</v>
      </c>
      <c r="B38" s="8" t="s">
        <v>115</v>
      </c>
      <c r="C38" s="14">
        <v>44846</v>
      </c>
      <c r="D38" s="26" t="s">
        <v>170</v>
      </c>
      <c r="E38" s="25">
        <v>0.29166666666666663</v>
      </c>
      <c r="F38" s="8" t="s">
        <v>132</v>
      </c>
    </row>
    <row r="39" spans="1:6" x14ac:dyDescent="0.25">
      <c r="A39" s="8" t="s">
        <v>171</v>
      </c>
      <c r="B39" s="8" t="s">
        <v>115</v>
      </c>
      <c r="C39" s="14">
        <v>44846</v>
      </c>
      <c r="D39" s="26" t="s">
        <v>172</v>
      </c>
      <c r="E39" s="25">
        <v>0.34097222222222223</v>
      </c>
      <c r="F39" s="8" t="s">
        <v>132</v>
      </c>
    </row>
    <row r="40" spans="1:6" x14ac:dyDescent="0.25">
      <c r="A40" s="8" t="s">
        <v>173</v>
      </c>
      <c r="B40" s="8" t="s">
        <v>115</v>
      </c>
      <c r="C40" s="14">
        <v>44846</v>
      </c>
      <c r="D40" s="26" t="s">
        <v>174</v>
      </c>
      <c r="E40" s="25">
        <v>0.375</v>
      </c>
      <c r="F40" s="8" t="s">
        <v>132</v>
      </c>
    </row>
    <row r="41" spans="1:6" x14ac:dyDescent="0.25">
      <c r="A41" s="8" t="s">
        <v>175</v>
      </c>
      <c r="B41" s="8" t="s">
        <v>115</v>
      </c>
      <c r="C41" s="14">
        <v>44848</v>
      </c>
      <c r="D41" s="26" t="s">
        <v>134</v>
      </c>
      <c r="E41" s="25">
        <v>0.60416666666666674</v>
      </c>
      <c r="F41" s="8" t="s">
        <v>132</v>
      </c>
    </row>
    <row r="42" spans="1:6" x14ac:dyDescent="0.25">
      <c r="A42" s="8" t="s">
        <v>176</v>
      </c>
      <c r="B42" s="8" t="s">
        <v>115</v>
      </c>
      <c r="C42" s="14">
        <v>44849</v>
      </c>
      <c r="D42" s="26" t="s">
        <v>177</v>
      </c>
      <c r="E42" s="25">
        <v>0.27430555555555552</v>
      </c>
      <c r="F42" s="8" t="s">
        <v>132</v>
      </c>
    </row>
    <row r="43" spans="1:6" x14ac:dyDescent="0.25">
      <c r="A43" s="8" t="s">
        <v>178</v>
      </c>
      <c r="B43" s="8" t="s">
        <v>115</v>
      </c>
      <c r="C43" s="14">
        <v>44848</v>
      </c>
      <c r="D43" s="26" t="s">
        <v>179</v>
      </c>
      <c r="E43" s="25">
        <v>0.66180555555555554</v>
      </c>
      <c r="F43" s="8" t="s">
        <v>132</v>
      </c>
    </row>
    <row r="44" spans="1:6" x14ac:dyDescent="0.25">
      <c r="A44" s="8" t="s">
        <v>180</v>
      </c>
      <c r="B44" s="8" t="s">
        <v>115</v>
      </c>
      <c r="C44" s="14">
        <v>44849</v>
      </c>
      <c r="D44" s="26">
        <v>0.45833333333333331</v>
      </c>
      <c r="E44" s="25">
        <v>0.47916666666666663</v>
      </c>
      <c r="F44" s="8" t="s">
        <v>132</v>
      </c>
    </row>
    <row r="45" spans="1:6" x14ac:dyDescent="0.25">
      <c r="A45" s="8" t="s">
        <v>181</v>
      </c>
      <c r="B45" s="8" t="s">
        <v>115</v>
      </c>
      <c r="C45" s="14">
        <v>44849</v>
      </c>
      <c r="D45" s="26">
        <v>0.47222222222222227</v>
      </c>
      <c r="E45" s="25">
        <v>0.49305555555555558</v>
      </c>
      <c r="F45" s="8" t="s">
        <v>132</v>
      </c>
    </row>
    <row r="46" spans="1:6" x14ac:dyDescent="0.25">
      <c r="A46" s="8" t="s">
        <v>182</v>
      </c>
      <c r="B46" s="8" t="s">
        <v>115</v>
      </c>
      <c r="C46" s="14">
        <v>44849</v>
      </c>
      <c r="D46" s="26">
        <v>0.52430555555555558</v>
      </c>
      <c r="E46" s="25">
        <v>0.54513888888888895</v>
      </c>
      <c r="F46" s="8" t="s">
        <v>132</v>
      </c>
    </row>
    <row r="47" spans="1:6" x14ac:dyDescent="0.25">
      <c r="A47" s="8" t="s">
        <v>183</v>
      </c>
      <c r="B47" s="8" t="s">
        <v>115</v>
      </c>
      <c r="C47" s="14">
        <v>44848</v>
      </c>
      <c r="D47" s="26" t="s">
        <v>184</v>
      </c>
      <c r="E47" s="25">
        <v>0.64930555555555558</v>
      </c>
      <c r="F47" s="8" t="s">
        <v>132</v>
      </c>
    </row>
    <row r="48" spans="1:6" x14ac:dyDescent="0.25">
      <c r="A48" s="8" t="s">
        <v>185</v>
      </c>
      <c r="B48" s="8" t="s">
        <v>115</v>
      </c>
      <c r="C48" s="14">
        <v>44849</v>
      </c>
      <c r="D48" s="26">
        <v>0.42708333333333331</v>
      </c>
      <c r="E48" s="25">
        <v>0.44791666666666663</v>
      </c>
      <c r="F48" s="8" t="s">
        <v>132</v>
      </c>
    </row>
    <row r="49" spans="1:6" x14ac:dyDescent="0.25">
      <c r="A49" s="8" t="s">
        <v>186</v>
      </c>
      <c r="B49" s="8" t="s">
        <v>115</v>
      </c>
      <c r="C49" s="14">
        <v>44848</v>
      </c>
      <c r="D49" s="26" t="s">
        <v>187</v>
      </c>
      <c r="E49" s="25">
        <v>0.63194444444444442</v>
      </c>
      <c r="F49" s="8" t="s">
        <v>132</v>
      </c>
    </row>
    <row r="50" spans="1:6" x14ac:dyDescent="0.25">
      <c r="A50" s="8" t="s">
        <v>188</v>
      </c>
      <c r="B50" s="8" t="s">
        <v>115</v>
      </c>
      <c r="C50" s="14">
        <v>44849</v>
      </c>
      <c r="D50" s="26" t="s">
        <v>189</v>
      </c>
      <c r="E50" s="25">
        <v>0.36111111111111105</v>
      </c>
      <c r="F50" s="8" t="s">
        <v>132</v>
      </c>
    </row>
    <row r="51" spans="1:6" x14ac:dyDescent="0.25">
      <c r="A51" s="17" t="s">
        <v>190</v>
      </c>
      <c r="B51" s="8" t="s">
        <v>115</v>
      </c>
      <c r="C51" s="14">
        <v>44849</v>
      </c>
      <c r="D51" s="26" t="s">
        <v>191</v>
      </c>
      <c r="E51" s="25">
        <v>0.3833333333333333</v>
      </c>
      <c r="F51" s="8" t="s">
        <v>132</v>
      </c>
    </row>
    <row r="52" spans="1:6" x14ac:dyDescent="0.25">
      <c r="A52" s="17" t="s">
        <v>192</v>
      </c>
      <c r="B52" s="8" t="s">
        <v>115</v>
      </c>
      <c r="C52" s="14">
        <v>44853</v>
      </c>
      <c r="D52" s="26">
        <v>0.46527777777777773</v>
      </c>
      <c r="E52" s="25">
        <v>0.48611111111111105</v>
      </c>
      <c r="F52" s="8" t="s">
        <v>132</v>
      </c>
    </row>
    <row r="53" spans="1:6" x14ac:dyDescent="0.25">
      <c r="A53" s="17" t="s">
        <v>193</v>
      </c>
      <c r="B53" s="8" t="s">
        <v>115</v>
      </c>
      <c r="C53" s="14">
        <v>44853</v>
      </c>
      <c r="D53" s="26">
        <v>0.43263888888888885</v>
      </c>
      <c r="E53" s="25">
        <v>0.45347222222222217</v>
      </c>
      <c r="F53" s="8" t="s">
        <v>132</v>
      </c>
    </row>
    <row r="54" spans="1:6" x14ac:dyDescent="0.25">
      <c r="A54" s="17" t="s">
        <v>54</v>
      </c>
      <c r="B54" s="8" t="s">
        <v>115</v>
      </c>
      <c r="C54" s="14">
        <v>44853</v>
      </c>
      <c r="D54" s="26" t="s">
        <v>194</v>
      </c>
      <c r="E54" s="25">
        <v>0.40277777777777773</v>
      </c>
      <c r="F54" s="8" t="s">
        <v>132</v>
      </c>
    </row>
    <row r="55" spans="1:6" x14ac:dyDescent="0.25">
      <c r="A55" s="17" t="s">
        <v>195</v>
      </c>
      <c r="B55" s="8" t="s">
        <v>115</v>
      </c>
      <c r="C55" s="14">
        <v>44853</v>
      </c>
      <c r="D55" s="26">
        <v>0.5</v>
      </c>
      <c r="E55" s="25">
        <v>0.52083333333333337</v>
      </c>
      <c r="F55" s="8" t="s">
        <v>132</v>
      </c>
    </row>
    <row r="56" spans="1:6" x14ac:dyDescent="0.25">
      <c r="A56" s="17" t="s">
        <v>196</v>
      </c>
      <c r="B56" s="8" t="s">
        <v>115</v>
      </c>
      <c r="C56" s="14">
        <v>44853</v>
      </c>
      <c r="D56" s="26" t="s">
        <v>197</v>
      </c>
      <c r="E56" s="25">
        <v>0.59375</v>
      </c>
      <c r="F56" s="8" t="s">
        <v>132</v>
      </c>
    </row>
    <row r="57" spans="1:6" x14ac:dyDescent="0.25">
      <c r="A57" s="17" t="s">
        <v>198</v>
      </c>
      <c r="B57" s="8" t="s">
        <v>115</v>
      </c>
      <c r="C57" s="14">
        <v>44853</v>
      </c>
      <c r="D57" s="26" t="s">
        <v>199</v>
      </c>
      <c r="E57" s="25">
        <v>0.33541666666666664</v>
      </c>
      <c r="F57" s="8" t="s">
        <v>132</v>
      </c>
    </row>
    <row r="58" spans="1:6" x14ac:dyDescent="0.25">
      <c r="A58" s="17" t="s">
        <v>200</v>
      </c>
      <c r="B58" s="8" t="s">
        <v>115</v>
      </c>
      <c r="C58" s="14">
        <v>44853</v>
      </c>
      <c r="D58" s="26" t="s">
        <v>201</v>
      </c>
      <c r="E58" s="25">
        <v>0.30763888888888885</v>
      </c>
      <c r="F58" s="8" t="s">
        <v>132</v>
      </c>
    </row>
    <row r="59" spans="1:6" x14ac:dyDescent="0.25">
      <c r="A59" s="17" t="s">
        <v>202</v>
      </c>
      <c r="B59" s="8" t="s">
        <v>115</v>
      </c>
      <c r="C59" s="14">
        <v>44852</v>
      </c>
      <c r="D59" s="26" t="s">
        <v>203</v>
      </c>
      <c r="E59" s="25">
        <v>0.67708333333333337</v>
      </c>
      <c r="F59" s="8" t="s">
        <v>132</v>
      </c>
    </row>
    <row r="60" spans="1:6" x14ac:dyDescent="0.25">
      <c r="A60" s="17" t="s">
        <v>204</v>
      </c>
      <c r="B60" s="8" t="s">
        <v>115</v>
      </c>
      <c r="C60" s="14">
        <v>44852</v>
      </c>
      <c r="D60" s="26" t="s">
        <v>205</v>
      </c>
      <c r="E60" s="25">
        <v>0.65486111111111112</v>
      </c>
      <c r="F60" s="8" t="s">
        <v>132</v>
      </c>
    </row>
    <row r="61" spans="1:6" x14ac:dyDescent="0.25">
      <c r="A61" s="17" t="s">
        <v>206</v>
      </c>
      <c r="B61" s="8" t="s">
        <v>115</v>
      </c>
      <c r="C61" s="14">
        <v>44853</v>
      </c>
      <c r="D61" s="26" t="s">
        <v>207</v>
      </c>
      <c r="E61" s="25">
        <v>0.70833333333333337</v>
      </c>
      <c r="F61" s="8" t="s">
        <v>132</v>
      </c>
    </row>
    <row r="62" spans="1:6" x14ac:dyDescent="0.25">
      <c r="A62" s="17" t="s">
        <v>208</v>
      </c>
      <c r="B62" s="8" t="s">
        <v>115</v>
      </c>
      <c r="C62" s="14">
        <v>44853</v>
      </c>
      <c r="D62" s="26" t="s">
        <v>209</v>
      </c>
      <c r="E62" s="25">
        <v>0.65625</v>
      </c>
      <c r="F62" s="8" t="s">
        <v>132</v>
      </c>
    </row>
    <row r="63" spans="1:6" x14ac:dyDescent="0.25">
      <c r="A63" s="17" t="s">
        <v>210</v>
      </c>
      <c r="B63" s="8" t="s">
        <v>115</v>
      </c>
      <c r="C63" s="14">
        <v>44853</v>
      </c>
      <c r="D63" s="26" t="s">
        <v>211</v>
      </c>
      <c r="E63" s="25">
        <v>0.6972222222222223</v>
      </c>
      <c r="F63" s="8" t="s">
        <v>132</v>
      </c>
    </row>
    <row r="64" spans="1:6" x14ac:dyDescent="0.25">
      <c r="A64" s="17" t="s">
        <v>212</v>
      </c>
      <c r="B64" s="8" t="s">
        <v>115</v>
      </c>
      <c r="C64" s="14">
        <v>44858</v>
      </c>
      <c r="D64" s="26" t="s">
        <v>213</v>
      </c>
      <c r="E64" s="25">
        <v>0.69791666666666674</v>
      </c>
      <c r="F64" s="8" t="s">
        <v>132</v>
      </c>
    </row>
    <row r="65" spans="1:6" x14ac:dyDescent="0.25">
      <c r="A65" s="17" t="s">
        <v>214</v>
      </c>
      <c r="B65" s="8" t="s">
        <v>115</v>
      </c>
      <c r="C65" s="14">
        <v>44858</v>
      </c>
      <c r="D65" s="26" t="s">
        <v>215</v>
      </c>
      <c r="E65" s="25">
        <v>0.64236111111111116</v>
      </c>
      <c r="F65" s="8" t="s">
        <v>132</v>
      </c>
    </row>
    <row r="66" spans="1:6" x14ac:dyDescent="0.25">
      <c r="A66" s="17" t="s">
        <v>216</v>
      </c>
      <c r="B66" s="8" t="s">
        <v>115</v>
      </c>
      <c r="C66" s="14">
        <v>44858</v>
      </c>
      <c r="D66" s="26">
        <v>0.49513888888888885</v>
      </c>
      <c r="E66" s="25">
        <v>0.51597222222222217</v>
      </c>
      <c r="F66" s="8" t="s">
        <v>132</v>
      </c>
    </row>
    <row r="67" spans="1:6" x14ac:dyDescent="0.25">
      <c r="A67" s="17" t="s">
        <v>217</v>
      </c>
      <c r="B67" s="8" t="s">
        <v>115</v>
      </c>
      <c r="C67" s="14">
        <v>44858</v>
      </c>
      <c r="D67" s="26">
        <v>0.45833333333333331</v>
      </c>
      <c r="E67" s="25">
        <v>0.47916666666666663</v>
      </c>
      <c r="F67" s="8" t="s">
        <v>132</v>
      </c>
    </row>
    <row r="68" spans="1:6" x14ac:dyDescent="0.25">
      <c r="A68" s="17" t="s">
        <v>218</v>
      </c>
      <c r="B68" s="8" t="s">
        <v>115</v>
      </c>
      <c r="C68" s="14">
        <v>44858</v>
      </c>
      <c r="D68" s="26" t="s">
        <v>219</v>
      </c>
      <c r="E68" s="25">
        <v>0.61805555555555558</v>
      </c>
      <c r="F68" s="8" t="s">
        <v>132</v>
      </c>
    </row>
    <row r="69" spans="1:6" x14ac:dyDescent="0.25">
      <c r="A69" s="17" t="s">
        <v>220</v>
      </c>
      <c r="B69" s="8" t="s">
        <v>115</v>
      </c>
      <c r="C69" s="14">
        <v>44858</v>
      </c>
      <c r="D69" s="26">
        <v>0.53472222222222221</v>
      </c>
      <c r="E69" s="25">
        <v>0.55555555555555558</v>
      </c>
      <c r="F69" s="8" t="s">
        <v>132</v>
      </c>
    </row>
    <row r="70" spans="1:6" x14ac:dyDescent="0.25">
      <c r="A70" s="17" t="s">
        <v>39</v>
      </c>
      <c r="B70" s="8" t="s">
        <v>115</v>
      </c>
      <c r="C70" s="14">
        <v>44858</v>
      </c>
      <c r="D70" s="26" t="s">
        <v>168</v>
      </c>
      <c r="E70" s="25">
        <v>0.32291666666666663</v>
      </c>
      <c r="F70" s="8" t="s">
        <v>132</v>
      </c>
    </row>
    <row r="71" spans="1:6" x14ac:dyDescent="0.25">
      <c r="A71" s="17" t="s">
        <v>57</v>
      </c>
      <c r="B71" s="8" t="s">
        <v>115</v>
      </c>
      <c r="C71" s="14">
        <v>44858</v>
      </c>
      <c r="D71" s="26">
        <v>0.51041666666666663</v>
      </c>
      <c r="E71" s="25">
        <v>0.53125</v>
      </c>
      <c r="F71" s="8" t="s">
        <v>132</v>
      </c>
    </row>
    <row r="72" spans="1:6" x14ac:dyDescent="0.25">
      <c r="A72" s="17" t="s">
        <v>60</v>
      </c>
      <c r="B72" s="8" t="s">
        <v>115</v>
      </c>
      <c r="C72" s="14">
        <v>44858</v>
      </c>
      <c r="D72" s="26" t="s">
        <v>221</v>
      </c>
      <c r="E72" s="25">
        <v>0.57291666666666674</v>
      </c>
      <c r="F72" s="8" t="s">
        <v>132</v>
      </c>
    </row>
    <row r="73" spans="1:6" x14ac:dyDescent="0.25">
      <c r="A73" s="17" t="s">
        <v>222</v>
      </c>
      <c r="B73" s="8" t="s">
        <v>115</v>
      </c>
      <c r="C73" s="14">
        <v>44858</v>
      </c>
      <c r="D73" s="26" t="s">
        <v>149</v>
      </c>
      <c r="E73" s="25">
        <v>0.3125</v>
      </c>
      <c r="F73" s="8" t="s">
        <v>132</v>
      </c>
    </row>
    <row r="74" spans="1:6" x14ac:dyDescent="0.25">
      <c r="A74" s="17" t="s">
        <v>223</v>
      </c>
      <c r="B74" s="8" t="s">
        <v>115</v>
      </c>
      <c r="C74" s="14">
        <v>44858</v>
      </c>
      <c r="D74" s="26" t="s">
        <v>224</v>
      </c>
      <c r="E74" s="25">
        <v>0.71875</v>
      </c>
      <c r="F74" s="8" t="s">
        <v>132</v>
      </c>
    </row>
    <row r="75" spans="1:6" x14ac:dyDescent="0.25">
      <c r="A75" s="8" t="s">
        <v>225</v>
      </c>
      <c r="B75" s="8" t="s">
        <v>115</v>
      </c>
      <c r="C75" s="14">
        <v>44858</v>
      </c>
      <c r="D75" s="26" t="s">
        <v>226</v>
      </c>
      <c r="E75" s="25">
        <v>0.70486111111111116</v>
      </c>
      <c r="F75" s="8" t="s">
        <v>132</v>
      </c>
    </row>
    <row r="76" spans="1:6" x14ac:dyDescent="0.25">
      <c r="A76" s="8" t="s">
        <v>227</v>
      </c>
      <c r="B76" s="8" t="s">
        <v>115</v>
      </c>
      <c r="C76" s="14">
        <v>44858</v>
      </c>
      <c r="D76" s="26" t="s">
        <v>228</v>
      </c>
      <c r="E76" s="25">
        <v>0.68055555555555558</v>
      </c>
      <c r="F76" s="8" t="s">
        <v>132</v>
      </c>
    </row>
    <row r="77" spans="1:6" x14ac:dyDescent="0.25">
      <c r="A77" s="8" t="s">
        <v>229</v>
      </c>
      <c r="B77" s="8" t="s">
        <v>115</v>
      </c>
      <c r="C77" s="14">
        <v>44858</v>
      </c>
      <c r="D77" s="26" t="s">
        <v>160</v>
      </c>
      <c r="E77" s="25">
        <v>0.6875</v>
      </c>
      <c r="F77" s="8" t="s">
        <v>132</v>
      </c>
    </row>
    <row r="78" spans="1:6" x14ac:dyDescent="0.25">
      <c r="A78" s="8" t="s">
        <v>230</v>
      </c>
      <c r="B78" s="8" t="s">
        <v>115</v>
      </c>
      <c r="C78" s="14">
        <v>44860</v>
      </c>
      <c r="D78" s="26">
        <v>0.52777777777777779</v>
      </c>
      <c r="E78" s="25">
        <v>0.54861111111111116</v>
      </c>
      <c r="F78" s="8" t="s">
        <v>132</v>
      </c>
    </row>
    <row r="79" spans="1:6" x14ac:dyDescent="0.25">
      <c r="A79" s="8" t="s">
        <v>231</v>
      </c>
      <c r="B79" s="8" t="s">
        <v>115</v>
      </c>
      <c r="C79" s="14">
        <v>44860</v>
      </c>
      <c r="D79" s="26">
        <v>0.46875</v>
      </c>
      <c r="E79" s="25">
        <v>0.48958333333333331</v>
      </c>
      <c r="F79" s="8" t="s">
        <v>132</v>
      </c>
    </row>
    <row r="80" spans="1:6" x14ac:dyDescent="0.25">
      <c r="A80" s="8" t="s">
        <v>232</v>
      </c>
      <c r="B80" s="8" t="s">
        <v>115</v>
      </c>
      <c r="C80" s="14">
        <v>44860</v>
      </c>
      <c r="D80" s="26">
        <v>0.45</v>
      </c>
      <c r="E80" s="25">
        <v>0.47083333333333333</v>
      </c>
      <c r="F80" s="8" t="s">
        <v>132</v>
      </c>
    </row>
    <row r="81" spans="1:6" x14ac:dyDescent="0.25">
      <c r="A81" s="8" t="s">
        <v>152</v>
      </c>
      <c r="B81" s="8" t="s">
        <v>115</v>
      </c>
      <c r="C81" s="14">
        <v>44860</v>
      </c>
      <c r="D81" s="26">
        <v>0.4201388888888889</v>
      </c>
      <c r="E81" s="25">
        <v>0.44097222222222221</v>
      </c>
      <c r="F81" s="8" t="s">
        <v>132</v>
      </c>
    </row>
    <row r="82" spans="1:6" x14ac:dyDescent="0.25">
      <c r="A82" s="8" t="s">
        <v>233</v>
      </c>
      <c r="B82" s="8" t="s">
        <v>115</v>
      </c>
      <c r="C82" s="14">
        <v>44860</v>
      </c>
      <c r="D82" s="26" t="s">
        <v>234</v>
      </c>
      <c r="E82" s="25">
        <v>0.41666666666666663</v>
      </c>
      <c r="F82" s="8" t="s">
        <v>132</v>
      </c>
    </row>
    <row r="83" spans="1:6" x14ac:dyDescent="0.25">
      <c r="A83" s="8" t="s">
        <v>235</v>
      </c>
      <c r="B83" s="8" t="s">
        <v>115</v>
      </c>
      <c r="C83" s="14">
        <v>44860</v>
      </c>
      <c r="D83" s="26" t="s">
        <v>236</v>
      </c>
      <c r="E83" s="25">
        <v>0.39583333333333331</v>
      </c>
      <c r="F83" s="8" t="s">
        <v>132</v>
      </c>
    </row>
    <row r="84" spans="1:6" x14ac:dyDescent="0.25">
      <c r="A84" s="8" t="s">
        <v>237</v>
      </c>
      <c r="B84" s="8" t="s">
        <v>115</v>
      </c>
      <c r="C84" s="14">
        <v>44860</v>
      </c>
      <c r="D84" s="26" t="s">
        <v>238</v>
      </c>
      <c r="E84" s="25">
        <v>0.61111111111111116</v>
      </c>
      <c r="F84" s="8" t="s">
        <v>132</v>
      </c>
    </row>
    <row r="85" spans="1:6" x14ac:dyDescent="0.25">
      <c r="A85" s="8" t="s">
        <v>239</v>
      </c>
      <c r="B85" s="8" t="s">
        <v>115</v>
      </c>
      <c r="C85" s="14">
        <v>44860</v>
      </c>
      <c r="D85" s="26" t="s">
        <v>240</v>
      </c>
      <c r="E85" s="25">
        <v>0.57638888888888895</v>
      </c>
      <c r="F85" s="8" t="s">
        <v>132</v>
      </c>
    </row>
    <row r="86" spans="1:6" x14ac:dyDescent="0.25">
      <c r="A86" s="8" t="s">
        <v>239</v>
      </c>
      <c r="B86" s="8" t="s">
        <v>115</v>
      </c>
      <c r="C86" s="14">
        <v>44863</v>
      </c>
      <c r="D86" s="26" t="s">
        <v>174</v>
      </c>
      <c r="E86" s="25">
        <v>0.375</v>
      </c>
      <c r="F86" s="8" t="s">
        <v>132</v>
      </c>
    </row>
    <row r="87" spans="1:6" x14ac:dyDescent="0.25">
      <c r="A87" s="8" t="s">
        <v>241</v>
      </c>
      <c r="B87" s="8" t="s">
        <v>115</v>
      </c>
      <c r="C87" s="14">
        <v>44863</v>
      </c>
      <c r="D87" s="26">
        <v>0.5</v>
      </c>
      <c r="E87" s="25">
        <v>0.52083333333333337</v>
      </c>
      <c r="F87" s="8" t="s">
        <v>132</v>
      </c>
    </row>
    <row r="88" spans="1:6" x14ac:dyDescent="0.25">
      <c r="A88" s="8" t="s">
        <v>242</v>
      </c>
      <c r="B88" s="8" t="s">
        <v>115</v>
      </c>
      <c r="C88" s="14">
        <v>44863</v>
      </c>
      <c r="D88" s="26" t="s">
        <v>243</v>
      </c>
      <c r="E88" s="25">
        <v>0.35416666666666663</v>
      </c>
      <c r="F88" s="8" t="s">
        <v>132</v>
      </c>
    </row>
    <row r="89" spans="1:6" x14ac:dyDescent="0.25">
      <c r="A89" s="8" t="s">
        <v>244</v>
      </c>
      <c r="B89" s="8" t="s">
        <v>115</v>
      </c>
      <c r="C89" s="14">
        <v>44863</v>
      </c>
      <c r="D89" s="26" t="s">
        <v>245</v>
      </c>
      <c r="E89" s="25">
        <v>0.33680555555555552</v>
      </c>
      <c r="F89" s="8" t="s">
        <v>132</v>
      </c>
    </row>
    <row r="90" spans="1:6" x14ac:dyDescent="0.25">
      <c r="A90" s="8" t="s">
        <v>42</v>
      </c>
      <c r="B90" s="8" t="s">
        <v>115</v>
      </c>
      <c r="C90" s="14">
        <v>44863</v>
      </c>
      <c r="D90" s="26">
        <v>0.53819444444444442</v>
      </c>
      <c r="E90" s="25">
        <v>0.55902777777777779</v>
      </c>
      <c r="F90" s="8" t="s">
        <v>132</v>
      </c>
    </row>
    <row r="91" spans="1:6" x14ac:dyDescent="0.25">
      <c r="A91" s="8" t="s">
        <v>30</v>
      </c>
      <c r="B91" s="8" t="s">
        <v>115</v>
      </c>
      <c r="C91" s="14">
        <v>44863</v>
      </c>
      <c r="D91" s="26">
        <v>0.52083333333333337</v>
      </c>
      <c r="E91" s="25">
        <v>0.54166666666666674</v>
      </c>
      <c r="F91" s="8" t="s">
        <v>132</v>
      </c>
    </row>
    <row r="92" spans="1:6" x14ac:dyDescent="0.25">
      <c r="A92" s="8" t="s">
        <v>33</v>
      </c>
      <c r="B92" s="8" t="s">
        <v>115</v>
      </c>
      <c r="C92" s="14">
        <v>44863</v>
      </c>
      <c r="D92" s="26">
        <v>0.4375</v>
      </c>
      <c r="E92" s="25">
        <v>0.45833333333333331</v>
      </c>
      <c r="F92" s="8" t="s">
        <v>132</v>
      </c>
    </row>
    <row r="93" spans="1:6" x14ac:dyDescent="0.25">
      <c r="A93" s="8" t="s">
        <v>36</v>
      </c>
      <c r="B93" s="8" t="s">
        <v>115</v>
      </c>
      <c r="C93" s="14">
        <v>44863</v>
      </c>
      <c r="D93" s="26" t="s">
        <v>236</v>
      </c>
      <c r="E93" s="25">
        <v>0.39583333333333331</v>
      </c>
      <c r="F93" s="8" t="s">
        <v>132</v>
      </c>
    </row>
    <row r="94" spans="1:6" x14ac:dyDescent="0.25">
      <c r="A94" s="8" t="s">
        <v>246</v>
      </c>
      <c r="B94" s="8" t="s">
        <v>115</v>
      </c>
      <c r="C94" s="14">
        <v>44863</v>
      </c>
      <c r="D94" s="26" t="s">
        <v>247</v>
      </c>
      <c r="E94" s="25">
        <v>0.27083333333333331</v>
      </c>
      <c r="F94" s="8" t="s">
        <v>132</v>
      </c>
    </row>
    <row r="95" spans="1:6" x14ac:dyDescent="0.25">
      <c r="A95" s="8" t="s">
        <v>39</v>
      </c>
      <c r="B95" s="8" t="s">
        <v>115</v>
      </c>
      <c r="C95" s="14">
        <v>44863</v>
      </c>
      <c r="D95" s="26" t="s">
        <v>248</v>
      </c>
      <c r="E95" s="25">
        <v>0.24652777777777779</v>
      </c>
      <c r="F95" s="8" t="s">
        <v>132</v>
      </c>
    </row>
    <row r="96" spans="1:6" x14ac:dyDescent="0.25">
      <c r="A96" s="8" t="s">
        <v>66</v>
      </c>
      <c r="B96" s="8" t="s">
        <v>115</v>
      </c>
      <c r="C96" s="14">
        <v>44863</v>
      </c>
      <c r="D96" s="26" t="s">
        <v>249</v>
      </c>
      <c r="E96" s="25">
        <v>0.28472222222222221</v>
      </c>
      <c r="F96" s="8" t="s">
        <v>132</v>
      </c>
    </row>
    <row r="97" spans="1:6" x14ac:dyDescent="0.25">
      <c r="A97" s="8" t="s">
        <v>241</v>
      </c>
      <c r="B97" s="8" t="s">
        <v>115</v>
      </c>
      <c r="C97" s="14">
        <v>44863</v>
      </c>
      <c r="D97" s="26">
        <v>0.47916666666666669</v>
      </c>
      <c r="E97" s="25">
        <v>0.5</v>
      </c>
      <c r="F97" s="8" t="s">
        <v>132</v>
      </c>
    </row>
    <row r="98" spans="1:6" x14ac:dyDescent="0.25">
      <c r="A98" s="8" t="s">
        <v>250</v>
      </c>
      <c r="B98" s="8" t="s">
        <v>115</v>
      </c>
      <c r="C98" s="14">
        <v>44863</v>
      </c>
      <c r="D98" s="26">
        <v>0.41666666666666669</v>
      </c>
      <c r="E98" s="25">
        <v>0.4375</v>
      </c>
      <c r="F98" s="8" t="s">
        <v>132</v>
      </c>
    </row>
    <row r="99" spans="1:6" x14ac:dyDescent="0.25">
      <c r="A99" s="8" t="s">
        <v>251</v>
      </c>
      <c r="B99" s="8" t="s">
        <v>115</v>
      </c>
      <c r="C99" s="14">
        <v>44863</v>
      </c>
      <c r="D99" s="26" t="s">
        <v>252</v>
      </c>
      <c r="E99" s="25">
        <v>0.38541666666666663</v>
      </c>
      <c r="F99" s="8" t="s">
        <v>132</v>
      </c>
    </row>
    <row r="100" spans="1:6" x14ac:dyDescent="0.25">
      <c r="A100" s="9" t="s">
        <v>304</v>
      </c>
      <c r="B100" s="9" t="s">
        <v>298</v>
      </c>
      <c r="C100" s="27">
        <v>44867</v>
      </c>
      <c r="D100" s="11">
        <v>0.58680555555555558</v>
      </c>
      <c r="E100" s="11">
        <v>0.60763888888888884</v>
      </c>
      <c r="F100" s="9" t="s">
        <v>132</v>
      </c>
    </row>
    <row r="101" spans="1:6" x14ac:dyDescent="0.25">
      <c r="A101" s="9" t="s">
        <v>305</v>
      </c>
      <c r="B101" s="9" t="s">
        <v>298</v>
      </c>
      <c r="C101" s="27">
        <v>44867</v>
      </c>
      <c r="D101" s="11">
        <v>0.27777777777777779</v>
      </c>
      <c r="E101" s="11">
        <v>0.2986111111111111</v>
      </c>
      <c r="F101" s="9" t="s">
        <v>132</v>
      </c>
    </row>
    <row r="102" spans="1:6" x14ac:dyDescent="0.25">
      <c r="A102" s="9" t="s">
        <v>306</v>
      </c>
      <c r="B102" s="9" t="s">
        <v>298</v>
      </c>
      <c r="C102" s="27">
        <v>44867</v>
      </c>
      <c r="D102" s="11">
        <v>0.25972222222222224</v>
      </c>
      <c r="E102" s="11">
        <v>0.28055555555555556</v>
      </c>
      <c r="F102" s="9" t="s">
        <v>132</v>
      </c>
    </row>
    <row r="103" spans="1:6" x14ac:dyDescent="0.25">
      <c r="A103" s="9" t="s">
        <v>307</v>
      </c>
      <c r="B103" s="9" t="s">
        <v>298</v>
      </c>
      <c r="C103" s="27">
        <v>44867</v>
      </c>
      <c r="D103" s="11">
        <v>0.46180555555555558</v>
      </c>
      <c r="E103" s="11">
        <v>0.4826388888888889</v>
      </c>
      <c r="F103" s="9" t="s">
        <v>132</v>
      </c>
    </row>
    <row r="104" spans="1:6" x14ac:dyDescent="0.25">
      <c r="A104" s="9" t="s">
        <v>45</v>
      </c>
      <c r="B104" s="9" t="s">
        <v>298</v>
      </c>
      <c r="C104" s="27">
        <v>44867</v>
      </c>
      <c r="D104" s="11">
        <v>0.64930555555555558</v>
      </c>
      <c r="E104" s="11">
        <v>0.67013888888888884</v>
      </c>
      <c r="F104" s="9" t="s">
        <v>132</v>
      </c>
    </row>
    <row r="105" spans="1:6" x14ac:dyDescent="0.25">
      <c r="A105" s="9" t="s">
        <v>308</v>
      </c>
      <c r="B105" s="9" t="s">
        <v>298</v>
      </c>
      <c r="C105" s="27">
        <v>44867</v>
      </c>
      <c r="D105" s="11">
        <v>0.42708333333333331</v>
      </c>
      <c r="E105" s="11">
        <v>0.44791666666666669</v>
      </c>
      <c r="F105" s="9" t="s">
        <v>132</v>
      </c>
    </row>
    <row r="106" spans="1:6" x14ac:dyDescent="0.25">
      <c r="A106" s="9" t="s">
        <v>147</v>
      </c>
      <c r="B106" s="9" t="s">
        <v>298</v>
      </c>
      <c r="C106" s="27">
        <v>44867</v>
      </c>
      <c r="D106" s="11">
        <v>0.66666666666666663</v>
      </c>
      <c r="E106" s="11">
        <v>0.6875</v>
      </c>
      <c r="F106" s="9" t="s">
        <v>132</v>
      </c>
    </row>
    <row r="107" spans="1:6" x14ac:dyDescent="0.25">
      <c r="A107" s="9" t="s">
        <v>48</v>
      </c>
      <c r="B107" s="9" t="s">
        <v>298</v>
      </c>
      <c r="C107" s="27">
        <v>44867</v>
      </c>
      <c r="D107" s="11">
        <v>0.65277777777777779</v>
      </c>
      <c r="E107" s="11">
        <v>0.67361111111111116</v>
      </c>
      <c r="F107" s="9" t="s">
        <v>132</v>
      </c>
    </row>
    <row r="108" spans="1:6" x14ac:dyDescent="0.25">
      <c r="A108" s="9" t="s">
        <v>309</v>
      </c>
      <c r="B108" s="9" t="s">
        <v>298</v>
      </c>
      <c r="C108" s="27">
        <v>44870</v>
      </c>
      <c r="D108" s="11">
        <v>0.42708333333333331</v>
      </c>
      <c r="E108" s="11">
        <v>0.44791666666666669</v>
      </c>
      <c r="F108" s="9" t="s">
        <v>132</v>
      </c>
    </row>
    <row r="109" spans="1:6" x14ac:dyDescent="0.25">
      <c r="A109" s="9" t="s">
        <v>169</v>
      </c>
      <c r="B109" s="9" t="s">
        <v>298</v>
      </c>
      <c r="C109" s="27">
        <v>44870</v>
      </c>
      <c r="D109" s="11">
        <v>0.41666666666666669</v>
      </c>
      <c r="E109" s="11">
        <v>0.4375</v>
      </c>
      <c r="F109" s="9" t="s">
        <v>132</v>
      </c>
    </row>
    <row r="110" spans="1:6" x14ac:dyDescent="0.25">
      <c r="A110" s="9" t="s">
        <v>310</v>
      </c>
      <c r="B110" s="9" t="s">
        <v>298</v>
      </c>
      <c r="C110" s="27">
        <v>44870</v>
      </c>
      <c r="D110" s="11">
        <v>0.46875</v>
      </c>
      <c r="E110" s="11">
        <v>0.48958333333333331</v>
      </c>
      <c r="F110" s="9" t="s">
        <v>132</v>
      </c>
    </row>
    <row r="111" spans="1:6" x14ac:dyDescent="0.25">
      <c r="A111" s="9" t="s">
        <v>311</v>
      </c>
      <c r="B111" s="9" t="s">
        <v>298</v>
      </c>
      <c r="C111" s="27">
        <v>44870</v>
      </c>
      <c r="D111" s="11">
        <v>0.44791666666666669</v>
      </c>
      <c r="E111" s="11">
        <v>0.46875</v>
      </c>
      <c r="F111" s="9" t="s">
        <v>132</v>
      </c>
    </row>
    <row r="112" spans="1:6" x14ac:dyDescent="0.25">
      <c r="A112" s="9" t="s">
        <v>312</v>
      </c>
      <c r="B112" s="9" t="s">
        <v>298</v>
      </c>
      <c r="C112" s="27">
        <v>44872</v>
      </c>
      <c r="D112" s="11">
        <v>0.4548611111111111</v>
      </c>
      <c r="E112" s="11">
        <v>0.47569444444444442</v>
      </c>
      <c r="F112" s="9" t="s">
        <v>132</v>
      </c>
    </row>
    <row r="113" spans="1:6" x14ac:dyDescent="0.25">
      <c r="A113" s="9" t="s">
        <v>313</v>
      </c>
      <c r="B113" s="9" t="s">
        <v>298</v>
      </c>
      <c r="C113" s="27">
        <v>44872</v>
      </c>
      <c r="D113" s="11">
        <v>0.38194444444444442</v>
      </c>
      <c r="E113" s="11">
        <v>0.40277777777777779</v>
      </c>
      <c r="F113" s="9" t="s">
        <v>132</v>
      </c>
    </row>
    <row r="114" spans="1:6" x14ac:dyDescent="0.25">
      <c r="A114" s="9" t="s">
        <v>314</v>
      </c>
      <c r="B114" s="9" t="s">
        <v>298</v>
      </c>
      <c r="C114" s="27">
        <v>44872</v>
      </c>
      <c r="D114" s="11">
        <v>0.3125</v>
      </c>
      <c r="E114" s="11">
        <v>0.33333333333333331</v>
      </c>
      <c r="F114" s="9" t="s">
        <v>132</v>
      </c>
    </row>
    <row r="115" spans="1:6" x14ac:dyDescent="0.25">
      <c r="A115" s="9" t="s">
        <v>315</v>
      </c>
      <c r="B115" s="9" t="s">
        <v>298</v>
      </c>
      <c r="C115" s="27">
        <v>44872</v>
      </c>
      <c r="D115" s="11">
        <v>0.52430555555555558</v>
      </c>
      <c r="E115" s="11">
        <v>0.54513888888888884</v>
      </c>
      <c r="F115" s="9" t="s">
        <v>132</v>
      </c>
    </row>
    <row r="116" spans="1:6" x14ac:dyDescent="0.25">
      <c r="A116" s="9" t="s">
        <v>131</v>
      </c>
      <c r="B116" s="9" t="s">
        <v>298</v>
      </c>
      <c r="C116" s="27">
        <v>44872</v>
      </c>
      <c r="D116" s="11">
        <v>0.40972222222222221</v>
      </c>
      <c r="E116" s="11">
        <v>0.43055555555555558</v>
      </c>
      <c r="F116" s="9" t="s">
        <v>132</v>
      </c>
    </row>
    <row r="117" spans="1:6" x14ac:dyDescent="0.25">
      <c r="A117" s="9" t="s">
        <v>316</v>
      </c>
      <c r="B117" s="9" t="s">
        <v>298</v>
      </c>
      <c r="C117" s="27">
        <v>44874</v>
      </c>
      <c r="D117" s="11">
        <v>0.57986111111111116</v>
      </c>
      <c r="E117" s="11">
        <v>0.60069444444444442</v>
      </c>
      <c r="F117" s="9" t="s">
        <v>132</v>
      </c>
    </row>
    <row r="118" spans="1:6" x14ac:dyDescent="0.25">
      <c r="A118" s="9" t="s">
        <v>317</v>
      </c>
      <c r="B118" s="9" t="s">
        <v>298</v>
      </c>
      <c r="C118" s="27">
        <v>44874</v>
      </c>
      <c r="D118" s="11">
        <v>0.5625</v>
      </c>
      <c r="E118" s="11">
        <v>0.58333333333333337</v>
      </c>
      <c r="F118" s="9" t="s">
        <v>132</v>
      </c>
    </row>
    <row r="119" spans="1:6" x14ac:dyDescent="0.25">
      <c r="A119" s="9" t="s">
        <v>51</v>
      </c>
      <c r="B119" s="9" t="s">
        <v>298</v>
      </c>
      <c r="C119" s="27">
        <v>44874</v>
      </c>
      <c r="D119" s="11">
        <v>0.44791666666666669</v>
      </c>
      <c r="E119" s="11">
        <v>0.46875</v>
      </c>
      <c r="F119" s="9" t="s">
        <v>132</v>
      </c>
    </row>
    <row r="120" spans="1:6" x14ac:dyDescent="0.25">
      <c r="A120" s="9" t="s">
        <v>217</v>
      </c>
      <c r="B120" s="9" t="s">
        <v>298</v>
      </c>
      <c r="C120" s="27">
        <v>44874</v>
      </c>
      <c r="D120" s="11">
        <v>0.53125</v>
      </c>
      <c r="E120" s="11">
        <v>0.55208333333333337</v>
      </c>
      <c r="F120" s="9" t="s">
        <v>132</v>
      </c>
    </row>
    <row r="121" spans="1:6" x14ac:dyDescent="0.25">
      <c r="A121" s="9" t="s">
        <v>233</v>
      </c>
      <c r="B121" s="9" t="s">
        <v>298</v>
      </c>
      <c r="C121" s="27">
        <v>44874</v>
      </c>
      <c r="D121" s="11">
        <v>0.50694444444444442</v>
      </c>
      <c r="E121" s="11">
        <v>0.52777777777777779</v>
      </c>
      <c r="F121" s="9" t="s">
        <v>132</v>
      </c>
    </row>
    <row r="122" spans="1:6" x14ac:dyDescent="0.25">
      <c r="A122" s="9" t="s">
        <v>318</v>
      </c>
      <c r="B122" s="9" t="s">
        <v>298</v>
      </c>
      <c r="C122" s="27">
        <v>44874</v>
      </c>
      <c r="D122" s="11">
        <v>0.4826388888888889</v>
      </c>
      <c r="E122" s="11">
        <v>0.50347222222222221</v>
      </c>
      <c r="F122" s="9" t="s">
        <v>132</v>
      </c>
    </row>
    <row r="123" spans="1:6" x14ac:dyDescent="0.25">
      <c r="A123" s="9" t="s">
        <v>241</v>
      </c>
      <c r="B123" s="9" t="s">
        <v>298</v>
      </c>
      <c r="C123" s="27">
        <v>44874</v>
      </c>
      <c r="D123" s="11">
        <v>0.46875</v>
      </c>
      <c r="E123" s="11">
        <v>0.48958333333333331</v>
      </c>
      <c r="F123" s="9" t="s">
        <v>132</v>
      </c>
    </row>
    <row r="124" spans="1:6" x14ac:dyDescent="0.25">
      <c r="A124" s="9" t="s">
        <v>319</v>
      </c>
      <c r="B124" s="9" t="s">
        <v>298</v>
      </c>
      <c r="C124" s="27">
        <v>44874</v>
      </c>
      <c r="D124" s="11">
        <v>0.4513888888888889</v>
      </c>
      <c r="E124" s="11">
        <v>0.47222222222222221</v>
      </c>
      <c r="F124" s="9" t="s">
        <v>132</v>
      </c>
    </row>
    <row r="125" spans="1:6" x14ac:dyDescent="0.25">
      <c r="A125" s="9" t="s">
        <v>320</v>
      </c>
      <c r="B125" s="9" t="s">
        <v>298</v>
      </c>
      <c r="C125" s="27">
        <v>44874</v>
      </c>
      <c r="D125" s="11">
        <v>0.4375</v>
      </c>
      <c r="E125" s="11">
        <v>0.45833333333333331</v>
      </c>
      <c r="F125" s="9" t="s">
        <v>132</v>
      </c>
    </row>
    <row r="126" spans="1:6" x14ac:dyDescent="0.25">
      <c r="A126" s="9" t="s">
        <v>321</v>
      </c>
      <c r="B126" s="9" t="s">
        <v>298</v>
      </c>
      <c r="C126" s="27">
        <v>44874</v>
      </c>
      <c r="D126" s="11">
        <v>0.41666666666666669</v>
      </c>
      <c r="E126" s="11">
        <v>0.4375</v>
      </c>
      <c r="F126" s="9" t="s">
        <v>132</v>
      </c>
    </row>
    <row r="127" spans="1:6" x14ac:dyDescent="0.25">
      <c r="A127" s="9" t="s">
        <v>63</v>
      </c>
      <c r="B127" s="9" t="s">
        <v>298</v>
      </c>
      <c r="C127" s="27">
        <v>44874</v>
      </c>
      <c r="D127" s="11">
        <v>0.39583333333333331</v>
      </c>
      <c r="E127" s="11">
        <v>0.41666666666666669</v>
      </c>
      <c r="F127" s="9" t="s">
        <v>132</v>
      </c>
    </row>
    <row r="128" spans="1:6" x14ac:dyDescent="0.25">
      <c r="A128" s="9" t="s">
        <v>322</v>
      </c>
      <c r="B128" s="9" t="s">
        <v>298</v>
      </c>
      <c r="C128" s="27">
        <v>44874</v>
      </c>
      <c r="D128" s="11">
        <v>0.34027777777777779</v>
      </c>
      <c r="E128" s="11">
        <v>0.3611111111111111</v>
      </c>
      <c r="F128" s="9" t="s">
        <v>132</v>
      </c>
    </row>
    <row r="129" spans="1:6" x14ac:dyDescent="0.25">
      <c r="A129" s="9" t="s">
        <v>323</v>
      </c>
      <c r="B129" s="9" t="s">
        <v>298</v>
      </c>
      <c r="C129" s="27">
        <v>44874</v>
      </c>
      <c r="D129" s="11">
        <v>0.32291666666666669</v>
      </c>
      <c r="E129" s="11">
        <v>0.34375</v>
      </c>
      <c r="F129" s="9" t="s">
        <v>132</v>
      </c>
    </row>
    <row r="130" spans="1:6" x14ac:dyDescent="0.25">
      <c r="A130" s="9" t="s">
        <v>324</v>
      </c>
      <c r="B130" s="9" t="s">
        <v>298</v>
      </c>
      <c r="C130" s="27">
        <v>44874</v>
      </c>
      <c r="D130" s="11">
        <v>0.30902777777777779</v>
      </c>
      <c r="E130" s="11">
        <v>0.3298611111111111</v>
      </c>
      <c r="F130" s="9" t="s">
        <v>132</v>
      </c>
    </row>
    <row r="131" spans="1:6" x14ac:dyDescent="0.25">
      <c r="A131" s="9" t="s">
        <v>325</v>
      </c>
      <c r="B131" s="9" t="s">
        <v>298</v>
      </c>
      <c r="C131" s="27">
        <v>44874</v>
      </c>
      <c r="D131" s="11">
        <v>0.2951388888888889</v>
      </c>
      <c r="E131" s="11">
        <v>0.31597222222222221</v>
      </c>
      <c r="F131" s="9" t="s">
        <v>132</v>
      </c>
    </row>
    <row r="132" spans="1:6" x14ac:dyDescent="0.25">
      <c r="A132" s="9" t="s">
        <v>326</v>
      </c>
      <c r="B132" s="9" t="s">
        <v>298</v>
      </c>
      <c r="C132" s="27">
        <v>44875</v>
      </c>
      <c r="D132" s="11">
        <v>0.625</v>
      </c>
      <c r="E132" s="11">
        <v>0.64583333333333337</v>
      </c>
      <c r="F132" s="9" t="s">
        <v>132</v>
      </c>
    </row>
    <row r="133" spans="1:6" x14ac:dyDescent="0.25">
      <c r="A133" s="9" t="s">
        <v>327</v>
      </c>
      <c r="B133" s="9" t="s">
        <v>298</v>
      </c>
      <c r="C133" s="27">
        <v>44875</v>
      </c>
      <c r="D133" s="11">
        <v>0.61458333333333337</v>
      </c>
      <c r="E133" s="11">
        <v>0.63541666666666663</v>
      </c>
      <c r="F133" s="9" t="s">
        <v>132</v>
      </c>
    </row>
    <row r="134" spans="1:6" x14ac:dyDescent="0.25">
      <c r="A134" s="9" t="s">
        <v>328</v>
      </c>
      <c r="B134" s="9" t="s">
        <v>298</v>
      </c>
      <c r="C134" s="27">
        <v>44875</v>
      </c>
      <c r="D134" s="11">
        <v>0.59236111111111112</v>
      </c>
      <c r="E134" s="11">
        <v>0.61319444444444449</v>
      </c>
      <c r="F134" s="9" t="s">
        <v>132</v>
      </c>
    </row>
    <row r="135" spans="1:6" x14ac:dyDescent="0.25">
      <c r="A135" s="9" t="s">
        <v>329</v>
      </c>
      <c r="B135" s="9" t="s">
        <v>298</v>
      </c>
      <c r="C135" s="27">
        <v>44875</v>
      </c>
      <c r="D135" s="11">
        <v>0.56944444444444442</v>
      </c>
      <c r="E135" s="11">
        <v>0.59027777777777779</v>
      </c>
      <c r="F135" s="9" t="s">
        <v>132</v>
      </c>
    </row>
    <row r="136" spans="1:6" x14ac:dyDescent="0.25">
      <c r="A136" s="9" t="s">
        <v>330</v>
      </c>
      <c r="B136" s="9" t="s">
        <v>298</v>
      </c>
      <c r="C136" s="27">
        <v>44875</v>
      </c>
      <c r="D136" s="11">
        <v>0.50694444444444442</v>
      </c>
      <c r="E136" s="11">
        <v>0.52777777777777779</v>
      </c>
      <c r="F136" s="9" t="s">
        <v>132</v>
      </c>
    </row>
    <row r="137" spans="1:6" x14ac:dyDescent="0.25">
      <c r="A137" s="9" t="s">
        <v>182</v>
      </c>
      <c r="B137" s="9" t="s">
        <v>298</v>
      </c>
      <c r="C137" s="27">
        <v>44875</v>
      </c>
      <c r="D137" s="11">
        <v>0.4861111111111111</v>
      </c>
      <c r="E137" s="11">
        <v>0.50694444444444442</v>
      </c>
      <c r="F137" s="9" t="s">
        <v>132</v>
      </c>
    </row>
    <row r="138" spans="1:6" x14ac:dyDescent="0.25">
      <c r="A138" s="9" t="s">
        <v>331</v>
      </c>
      <c r="B138" s="9" t="s">
        <v>298</v>
      </c>
      <c r="C138" s="27">
        <v>44875</v>
      </c>
      <c r="D138" s="11">
        <v>0.46875</v>
      </c>
      <c r="E138" s="11">
        <v>0.48958333333333331</v>
      </c>
      <c r="F138" s="9" t="s">
        <v>132</v>
      </c>
    </row>
    <row r="139" spans="1:6" x14ac:dyDescent="0.25">
      <c r="A139" s="9" t="s">
        <v>171</v>
      </c>
      <c r="B139" s="9" t="s">
        <v>298</v>
      </c>
      <c r="C139" s="27">
        <v>44875</v>
      </c>
      <c r="D139" s="11">
        <v>0.4548611111111111</v>
      </c>
      <c r="E139" s="11">
        <v>0.47569444444444442</v>
      </c>
      <c r="F139" s="9" t="s">
        <v>132</v>
      </c>
    </row>
    <row r="140" spans="1:6" x14ac:dyDescent="0.25">
      <c r="A140" s="9" t="s">
        <v>173</v>
      </c>
      <c r="B140" s="9" t="s">
        <v>298</v>
      </c>
      <c r="C140" s="27">
        <v>44875</v>
      </c>
      <c r="D140" s="11">
        <v>0.4201388888888889</v>
      </c>
      <c r="E140" s="11">
        <v>0.44097222222222221</v>
      </c>
      <c r="F140" s="9" t="s">
        <v>132</v>
      </c>
    </row>
    <row r="141" spans="1:6" x14ac:dyDescent="0.25">
      <c r="A141" s="9" t="s">
        <v>332</v>
      </c>
      <c r="B141" s="9" t="s">
        <v>298</v>
      </c>
      <c r="C141" s="27">
        <v>44875</v>
      </c>
      <c r="D141" s="11">
        <v>0.39583333333333331</v>
      </c>
      <c r="E141" s="11">
        <v>0.41666666666666669</v>
      </c>
      <c r="F141" s="9" t="s">
        <v>132</v>
      </c>
    </row>
    <row r="142" spans="1:6" x14ac:dyDescent="0.25">
      <c r="A142" s="9" t="s">
        <v>333</v>
      </c>
      <c r="B142" s="9" t="s">
        <v>298</v>
      </c>
      <c r="C142" s="27">
        <v>44876</v>
      </c>
      <c r="D142" s="11">
        <v>0.33333333333333331</v>
      </c>
      <c r="E142" s="11">
        <v>0.35416666666666669</v>
      </c>
      <c r="F142" s="9" t="s">
        <v>132</v>
      </c>
    </row>
    <row r="143" spans="1:6" x14ac:dyDescent="0.25">
      <c r="A143" s="9" t="s">
        <v>334</v>
      </c>
      <c r="B143" s="9" t="s">
        <v>298</v>
      </c>
      <c r="C143" s="27">
        <v>44876</v>
      </c>
      <c r="D143" s="11">
        <v>0.3125</v>
      </c>
      <c r="E143" s="11">
        <v>0.33333333333333331</v>
      </c>
      <c r="F143" s="9" t="s">
        <v>132</v>
      </c>
    </row>
    <row r="144" spans="1:6" x14ac:dyDescent="0.25">
      <c r="A144" s="9" t="s">
        <v>335</v>
      </c>
      <c r="B144" s="9" t="s">
        <v>298</v>
      </c>
      <c r="C144" s="27">
        <v>44876</v>
      </c>
      <c r="D144" s="11">
        <v>0.2951388888888889</v>
      </c>
      <c r="E144" s="11">
        <v>0.31597222222222221</v>
      </c>
      <c r="F144" s="9" t="s">
        <v>132</v>
      </c>
    </row>
    <row r="145" spans="1:6" x14ac:dyDescent="0.25">
      <c r="A145" s="9" t="s">
        <v>336</v>
      </c>
      <c r="B145" s="9" t="s">
        <v>298</v>
      </c>
      <c r="C145" s="27">
        <v>44876</v>
      </c>
      <c r="D145" s="11">
        <v>0.28125</v>
      </c>
      <c r="E145" s="11">
        <v>0.30208333333333331</v>
      </c>
      <c r="F145" s="9" t="s">
        <v>132</v>
      </c>
    </row>
    <row r="146" spans="1:6" x14ac:dyDescent="0.25">
      <c r="A146" s="9" t="s">
        <v>180</v>
      </c>
      <c r="B146" s="9" t="s">
        <v>298</v>
      </c>
      <c r="C146" s="27">
        <v>44876</v>
      </c>
      <c r="D146" s="11">
        <v>0.34375</v>
      </c>
      <c r="E146" s="11">
        <v>0.36458333333333331</v>
      </c>
      <c r="F146" s="9" t="s">
        <v>132</v>
      </c>
    </row>
    <row r="147" spans="1:6" x14ac:dyDescent="0.25">
      <c r="A147" s="9" t="s">
        <v>337</v>
      </c>
      <c r="B147" s="9" t="s">
        <v>298</v>
      </c>
      <c r="C147" s="27">
        <v>44880</v>
      </c>
      <c r="D147" s="11">
        <v>0.3263888888888889</v>
      </c>
      <c r="E147" s="11">
        <v>0.34722222222222221</v>
      </c>
      <c r="F147" s="9" t="s">
        <v>132</v>
      </c>
    </row>
    <row r="148" spans="1:6" x14ac:dyDescent="0.25">
      <c r="A148" s="9" t="s">
        <v>338</v>
      </c>
      <c r="B148" s="9" t="s">
        <v>298</v>
      </c>
      <c r="C148" s="27">
        <v>44880</v>
      </c>
      <c r="D148" s="11">
        <v>0.35069444444444442</v>
      </c>
      <c r="E148" s="11">
        <v>0.37152777777777779</v>
      </c>
      <c r="F148" s="9" t="s">
        <v>132</v>
      </c>
    </row>
    <row r="149" spans="1:6" x14ac:dyDescent="0.25">
      <c r="A149" s="9" t="s">
        <v>339</v>
      </c>
      <c r="B149" s="9" t="s">
        <v>298</v>
      </c>
      <c r="C149" s="27">
        <v>44880</v>
      </c>
      <c r="D149" s="11">
        <v>0.39583333333333331</v>
      </c>
      <c r="E149" s="11">
        <v>0.41666666666666669</v>
      </c>
      <c r="F149" s="9" t="s">
        <v>132</v>
      </c>
    </row>
    <row r="150" spans="1:6" x14ac:dyDescent="0.25">
      <c r="A150" s="9" t="s">
        <v>340</v>
      </c>
      <c r="B150" s="9" t="s">
        <v>298</v>
      </c>
      <c r="C150" s="27">
        <v>44880</v>
      </c>
      <c r="D150" s="11">
        <v>0.41666666666666669</v>
      </c>
      <c r="E150" s="11">
        <v>0.4375</v>
      </c>
      <c r="F150" s="9" t="s">
        <v>132</v>
      </c>
    </row>
    <row r="151" spans="1:6" x14ac:dyDescent="0.25">
      <c r="A151" s="9" t="s">
        <v>301</v>
      </c>
      <c r="B151" s="9" t="s">
        <v>298</v>
      </c>
      <c r="C151" s="27">
        <v>44880</v>
      </c>
      <c r="D151" s="11">
        <v>0.44097222222222221</v>
      </c>
      <c r="E151" s="11">
        <v>0.46180555555555558</v>
      </c>
      <c r="F151" s="9" t="s">
        <v>132</v>
      </c>
    </row>
    <row r="152" spans="1:6" x14ac:dyDescent="0.25">
      <c r="A152" s="9" t="s">
        <v>341</v>
      </c>
      <c r="B152" s="9" t="s">
        <v>298</v>
      </c>
      <c r="C152" s="27">
        <v>44880</v>
      </c>
      <c r="D152" s="11">
        <v>0.45833333333333331</v>
      </c>
      <c r="E152" s="11">
        <v>0.47916666666666669</v>
      </c>
      <c r="F152" s="9" t="s">
        <v>132</v>
      </c>
    </row>
    <row r="153" spans="1:6" x14ac:dyDescent="0.25">
      <c r="A153" s="9" t="s">
        <v>342</v>
      </c>
      <c r="B153" s="9" t="s">
        <v>298</v>
      </c>
      <c r="C153" s="27">
        <v>44880</v>
      </c>
      <c r="D153" s="11">
        <v>0.47569444444444442</v>
      </c>
      <c r="E153" s="11">
        <v>0.49652777777777779</v>
      </c>
      <c r="F153" s="9" t="s">
        <v>132</v>
      </c>
    </row>
    <row r="154" spans="1:6" x14ac:dyDescent="0.25">
      <c r="A154" s="9" t="s">
        <v>343</v>
      </c>
      <c r="B154" s="9" t="s">
        <v>298</v>
      </c>
      <c r="C154" s="27">
        <v>44880</v>
      </c>
      <c r="D154" s="11">
        <v>0.49305555555555558</v>
      </c>
      <c r="E154" s="11">
        <v>0.51388888888888884</v>
      </c>
      <c r="F154" s="9" t="s">
        <v>132</v>
      </c>
    </row>
    <row r="155" spans="1:6" x14ac:dyDescent="0.25">
      <c r="A155" s="9" t="s">
        <v>344</v>
      </c>
      <c r="B155" s="9" t="s">
        <v>298</v>
      </c>
      <c r="C155" s="27">
        <v>44880</v>
      </c>
      <c r="D155" s="11">
        <v>0.64583333333333337</v>
      </c>
      <c r="E155" s="11">
        <v>0.66666666666666663</v>
      </c>
      <c r="F155" s="9" t="s">
        <v>132</v>
      </c>
    </row>
    <row r="156" spans="1:6" x14ac:dyDescent="0.25">
      <c r="A156" s="9" t="s">
        <v>345</v>
      </c>
      <c r="B156" s="9" t="s">
        <v>298</v>
      </c>
      <c r="C156" s="27">
        <v>44880</v>
      </c>
      <c r="D156" s="11">
        <v>0.62152777777777779</v>
      </c>
      <c r="E156" s="11">
        <v>0.64236111111111116</v>
      </c>
      <c r="F156" s="9" t="s">
        <v>132</v>
      </c>
    </row>
    <row r="157" spans="1:6" x14ac:dyDescent="0.25">
      <c r="A157" s="9" t="s">
        <v>346</v>
      </c>
      <c r="B157" s="9" t="s">
        <v>298</v>
      </c>
      <c r="C157" s="27">
        <v>44880</v>
      </c>
      <c r="D157" s="11">
        <v>0.54166666666666663</v>
      </c>
      <c r="E157" s="11">
        <v>0.5625</v>
      </c>
      <c r="F157" s="9" t="s">
        <v>132</v>
      </c>
    </row>
    <row r="158" spans="1:6" x14ac:dyDescent="0.25">
      <c r="A158" s="9" t="s">
        <v>347</v>
      </c>
      <c r="B158" s="9" t="s">
        <v>298</v>
      </c>
      <c r="C158" s="27">
        <v>44880</v>
      </c>
      <c r="D158" s="11">
        <v>0.55902777777777779</v>
      </c>
      <c r="E158" s="11">
        <v>0.57986111111111116</v>
      </c>
      <c r="F158" s="9" t="s">
        <v>132</v>
      </c>
    </row>
    <row r="159" spans="1:6" x14ac:dyDescent="0.25">
      <c r="A159" s="9" t="s">
        <v>348</v>
      </c>
      <c r="B159" s="9" t="s">
        <v>298</v>
      </c>
      <c r="C159" s="27">
        <v>44880</v>
      </c>
      <c r="D159" s="11">
        <v>0.58333333333333337</v>
      </c>
      <c r="E159" s="11">
        <v>0.60416666666666663</v>
      </c>
      <c r="F159" s="9" t="s">
        <v>132</v>
      </c>
    </row>
    <row r="160" spans="1:6" x14ac:dyDescent="0.25">
      <c r="A160" s="9" t="s">
        <v>333</v>
      </c>
      <c r="B160" s="9" t="s">
        <v>298</v>
      </c>
      <c r="C160" s="27">
        <v>44880</v>
      </c>
      <c r="D160" s="11">
        <v>0.60416666666666663</v>
      </c>
      <c r="E160" s="11">
        <v>0.625</v>
      </c>
      <c r="F160" s="9" t="s">
        <v>132</v>
      </c>
    </row>
    <row r="161" spans="1:6" x14ac:dyDescent="0.25">
      <c r="A161" s="9" t="s">
        <v>349</v>
      </c>
      <c r="B161" s="9" t="s">
        <v>298</v>
      </c>
      <c r="C161" s="27">
        <v>44883</v>
      </c>
      <c r="D161" s="11">
        <v>0.47569444444444442</v>
      </c>
      <c r="E161" s="11">
        <v>0.49652777777777779</v>
      </c>
      <c r="F161" s="9" t="s">
        <v>132</v>
      </c>
    </row>
    <row r="162" spans="1:6" x14ac:dyDescent="0.25">
      <c r="A162" s="9" t="s">
        <v>350</v>
      </c>
      <c r="B162" s="9" t="s">
        <v>298</v>
      </c>
      <c r="C162" s="27">
        <v>44883</v>
      </c>
      <c r="D162" s="11">
        <v>0.45833333333333331</v>
      </c>
      <c r="E162" s="11">
        <v>0.47916666666666669</v>
      </c>
      <c r="F162" s="9" t="s">
        <v>132</v>
      </c>
    </row>
    <row r="163" spans="1:6" x14ac:dyDescent="0.25">
      <c r="A163" s="9" t="s">
        <v>351</v>
      </c>
      <c r="B163" s="9" t="s">
        <v>298</v>
      </c>
      <c r="C163" s="27">
        <v>44883</v>
      </c>
      <c r="D163" s="11">
        <v>0.57291666666666663</v>
      </c>
      <c r="E163" s="11">
        <v>0.59375</v>
      </c>
      <c r="F163" s="9" t="s">
        <v>132</v>
      </c>
    </row>
    <row r="164" spans="1:6" x14ac:dyDescent="0.25">
      <c r="A164" s="9" t="s">
        <v>352</v>
      </c>
      <c r="B164" s="9" t="s">
        <v>298</v>
      </c>
      <c r="C164" s="27">
        <v>44883</v>
      </c>
      <c r="D164" s="11">
        <v>0.55555555555555558</v>
      </c>
      <c r="E164" s="11">
        <v>0.57638888888888884</v>
      </c>
      <c r="F164" s="9" t="s">
        <v>132</v>
      </c>
    </row>
    <row r="165" spans="1:6" x14ac:dyDescent="0.25">
      <c r="A165" s="9" t="s">
        <v>353</v>
      </c>
      <c r="B165" s="9" t="s">
        <v>298</v>
      </c>
      <c r="C165" s="27">
        <v>44883</v>
      </c>
      <c r="D165" s="11">
        <v>0.51388888888888884</v>
      </c>
      <c r="E165" s="11">
        <v>0.53472222222222221</v>
      </c>
      <c r="F165" s="9" t="s">
        <v>132</v>
      </c>
    </row>
    <row r="166" spans="1:6" x14ac:dyDescent="0.25">
      <c r="A166" s="9" t="s">
        <v>354</v>
      </c>
      <c r="B166" s="9" t="s">
        <v>298</v>
      </c>
      <c r="C166" s="27">
        <v>44883</v>
      </c>
      <c r="D166" s="11">
        <v>0.49305555555555558</v>
      </c>
      <c r="E166" s="11">
        <v>0.51388888888888884</v>
      </c>
      <c r="F166" s="9" t="s">
        <v>132</v>
      </c>
    </row>
    <row r="167" spans="1:6" x14ac:dyDescent="0.25">
      <c r="A167" s="9" t="s">
        <v>355</v>
      </c>
      <c r="B167" s="9" t="s">
        <v>298</v>
      </c>
      <c r="C167" s="27">
        <v>44883</v>
      </c>
      <c r="D167" s="11">
        <v>0.375</v>
      </c>
      <c r="E167" s="11">
        <v>0.39583333333333331</v>
      </c>
      <c r="F167" s="9" t="s">
        <v>132</v>
      </c>
    </row>
    <row r="168" spans="1:6" x14ac:dyDescent="0.25">
      <c r="A168" s="9" t="s">
        <v>356</v>
      </c>
      <c r="B168" s="9" t="s">
        <v>298</v>
      </c>
      <c r="C168" s="27">
        <v>44883</v>
      </c>
      <c r="D168" s="11">
        <v>0.33680555555555558</v>
      </c>
      <c r="E168" s="11">
        <v>0.3576388888888889</v>
      </c>
      <c r="F168" s="9" t="s">
        <v>132</v>
      </c>
    </row>
    <row r="169" spans="1:6" x14ac:dyDescent="0.25">
      <c r="A169" s="9" t="s">
        <v>357</v>
      </c>
      <c r="B169" s="9" t="s">
        <v>298</v>
      </c>
      <c r="C169" s="27">
        <v>44883</v>
      </c>
      <c r="D169" s="11">
        <v>0.38541666666666669</v>
      </c>
      <c r="E169" s="11">
        <v>0.40625</v>
      </c>
      <c r="F169" s="9" t="s">
        <v>132</v>
      </c>
    </row>
    <row r="170" spans="1:6" x14ac:dyDescent="0.25">
      <c r="A170" s="9" t="s">
        <v>358</v>
      </c>
      <c r="B170" s="9" t="s">
        <v>298</v>
      </c>
      <c r="C170" s="27">
        <v>44883</v>
      </c>
      <c r="D170" s="11">
        <v>0.3611111111111111</v>
      </c>
      <c r="E170" s="11">
        <v>0.38194444444444442</v>
      </c>
      <c r="F170" s="9" t="s">
        <v>132</v>
      </c>
    </row>
    <row r="171" spans="1:6" x14ac:dyDescent="0.25">
      <c r="A171" s="9" t="s">
        <v>159</v>
      </c>
      <c r="B171" s="9" t="s">
        <v>298</v>
      </c>
      <c r="C171" s="27">
        <v>44883</v>
      </c>
      <c r="D171" s="11">
        <v>0.60416666666666663</v>
      </c>
      <c r="E171" s="11">
        <v>0.625</v>
      </c>
      <c r="F171" s="9" t="s">
        <v>132</v>
      </c>
    </row>
    <row r="172" spans="1:6" x14ac:dyDescent="0.25">
      <c r="A172" s="9" t="s">
        <v>137</v>
      </c>
      <c r="B172" s="9" t="s">
        <v>298</v>
      </c>
      <c r="C172" s="27">
        <v>44883</v>
      </c>
      <c r="D172" s="11">
        <v>0.58333333333333337</v>
      </c>
      <c r="E172" s="11">
        <v>0.60416666666666663</v>
      </c>
      <c r="F172" s="9" t="s">
        <v>132</v>
      </c>
    </row>
    <row r="173" spans="1:6" x14ac:dyDescent="0.25">
      <c r="A173" s="9" t="s">
        <v>142</v>
      </c>
      <c r="B173" s="9" t="s">
        <v>298</v>
      </c>
      <c r="C173" s="27">
        <v>44884</v>
      </c>
      <c r="D173" s="11">
        <v>0.27083333333333331</v>
      </c>
      <c r="E173" s="11">
        <v>0.29166666666666669</v>
      </c>
      <c r="F173" s="9" t="s">
        <v>132</v>
      </c>
    </row>
    <row r="174" spans="1:6" x14ac:dyDescent="0.25">
      <c r="A174" s="9" t="s">
        <v>169</v>
      </c>
      <c r="B174" s="9" t="s">
        <v>298</v>
      </c>
      <c r="C174" s="27">
        <v>44884</v>
      </c>
      <c r="D174" s="11">
        <v>0.25</v>
      </c>
      <c r="E174" s="11">
        <v>0.27083333333333331</v>
      </c>
      <c r="F174" s="9" t="s">
        <v>132</v>
      </c>
    </row>
    <row r="175" spans="1:6" x14ac:dyDescent="0.25">
      <c r="A175" s="9" t="s">
        <v>225</v>
      </c>
      <c r="B175" s="9" t="s">
        <v>298</v>
      </c>
      <c r="C175" s="27">
        <v>44884</v>
      </c>
      <c r="D175" s="11">
        <v>0.61458333333333337</v>
      </c>
      <c r="E175" s="11">
        <v>0.63541666666666663</v>
      </c>
      <c r="F175" s="9" t="s">
        <v>132</v>
      </c>
    </row>
    <row r="176" spans="1:6" x14ac:dyDescent="0.25">
      <c r="A176" s="9" t="s">
        <v>359</v>
      </c>
      <c r="B176" s="9" t="s">
        <v>298</v>
      </c>
      <c r="C176" s="27">
        <v>44888</v>
      </c>
      <c r="D176" s="11">
        <v>0.63541666666666663</v>
      </c>
      <c r="E176" s="11">
        <v>0.65625</v>
      </c>
      <c r="F176" s="9" t="s">
        <v>132</v>
      </c>
    </row>
    <row r="177" spans="1:6" x14ac:dyDescent="0.25">
      <c r="A177" s="9" t="s">
        <v>147</v>
      </c>
      <c r="B177" s="9" t="s">
        <v>298</v>
      </c>
      <c r="C177" s="27">
        <v>44888</v>
      </c>
      <c r="D177" s="11">
        <v>0.62361111111111112</v>
      </c>
      <c r="E177" s="11">
        <v>0.64444444444444449</v>
      </c>
      <c r="F177" s="9" t="s">
        <v>132</v>
      </c>
    </row>
    <row r="178" spans="1:6" x14ac:dyDescent="0.25">
      <c r="A178" s="9" t="s">
        <v>225</v>
      </c>
      <c r="B178" s="9" t="s">
        <v>298</v>
      </c>
      <c r="C178" s="27">
        <v>44888</v>
      </c>
      <c r="D178" s="11">
        <v>0.31111111111111112</v>
      </c>
      <c r="E178" s="11">
        <v>0.33194444444444443</v>
      </c>
      <c r="F178" s="9" t="s">
        <v>132</v>
      </c>
    </row>
    <row r="179" spans="1:6" x14ac:dyDescent="0.25">
      <c r="A179" s="9" t="s">
        <v>60</v>
      </c>
      <c r="B179" s="9" t="s">
        <v>298</v>
      </c>
      <c r="C179" s="27">
        <v>44888</v>
      </c>
      <c r="D179" s="11">
        <v>0.33055555555555555</v>
      </c>
      <c r="E179" s="11">
        <v>0.35138888888888886</v>
      </c>
      <c r="F179" s="9" t="s">
        <v>132</v>
      </c>
    </row>
    <row r="180" spans="1:6" x14ac:dyDescent="0.25">
      <c r="A180" s="9" t="s">
        <v>239</v>
      </c>
      <c r="B180" s="9" t="s">
        <v>298</v>
      </c>
      <c r="C180" s="27">
        <v>44888</v>
      </c>
      <c r="D180" s="11">
        <v>0.30625000000000002</v>
      </c>
      <c r="E180" s="11">
        <v>0.32708333333333334</v>
      </c>
      <c r="F180" s="9" t="s">
        <v>132</v>
      </c>
    </row>
    <row r="181" spans="1:6" x14ac:dyDescent="0.25">
      <c r="A181" s="9" t="s">
        <v>139</v>
      </c>
      <c r="B181" s="9" t="s">
        <v>298</v>
      </c>
      <c r="C181" s="27">
        <v>44888</v>
      </c>
      <c r="D181" s="11">
        <v>0.28680555555555554</v>
      </c>
      <c r="E181" s="11">
        <v>0.30763888888888891</v>
      </c>
      <c r="F181" s="9" t="s">
        <v>132</v>
      </c>
    </row>
    <row r="182" spans="1:6" x14ac:dyDescent="0.25">
      <c r="A182" s="9" t="s">
        <v>159</v>
      </c>
      <c r="B182" s="9" t="s">
        <v>298</v>
      </c>
      <c r="C182" s="27">
        <v>44888</v>
      </c>
      <c r="D182" s="11">
        <v>0.63749999999999996</v>
      </c>
      <c r="E182" s="11">
        <v>0.65833333333333333</v>
      </c>
      <c r="F182" s="9" t="s">
        <v>132</v>
      </c>
    </row>
    <row r="183" spans="1:6" x14ac:dyDescent="0.25">
      <c r="A183" s="9" t="s">
        <v>135</v>
      </c>
      <c r="B183" s="9" t="s">
        <v>298</v>
      </c>
      <c r="C183" s="27">
        <v>44888</v>
      </c>
      <c r="D183" s="11">
        <v>0.60416666666666663</v>
      </c>
      <c r="E183" s="11">
        <v>0.625</v>
      </c>
      <c r="F183" s="9" t="s">
        <v>132</v>
      </c>
    </row>
    <row r="184" spans="1:6" x14ac:dyDescent="0.25">
      <c r="A184" s="9" t="s">
        <v>185</v>
      </c>
      <c r="B184" s="9" t="s">
        <v>298</v>
      </c>
      <c r="C184" s="27">
        <v>44888</v>
      </c>
      <c r="D184" s="11">
        <v>0.47916666666666669</v>
      </c>
      <c r="E184" s="11">
        <v>0.5</v>
      </c>
      <c r="F184" s="9" t="s">
        <v>132</v>
      </c>
    </row>
    <row r="185" spans="1:6" x14ac:dyDescent="0.25">
      <c r="A185" s="9" t="s">
        <v>181</v>
      </c>
      <c r="B185" s="9" t="s">
        <v>298</v>
      </c>
      <c r="C185" s="27">
        <v>44888</v>
      </c>
      <c r="D185" s="11">
        <v>0.29305555555555557</v>
      </c>
      <c r="E185" s="11">
        <v>0.31388888888888888</v>
      </c>
      <c r="F185" s="9" t="s">
        <v>132</v>
      </c>
    </row>
    <row r="186" spans="1:6" x14ac:dyDescent="0.25">
      <c r="A186" s="9" t="s">
        <v>360</v>
      </c>
      <c r="B186" s="9" t="s">
        <v>298</v>
      </c>
      <c r="C186" s="27">
        <v>44888</v>
      </c>
      <c r="D186" s="11">
        <v>0.46319444444444446</v>
      </c>
      <c r="E186" s="11">
        <v>0.48402777777777778</v>
      </c>
      <c r="F186" s="9" t="s">
        <v>132</v>
      </c>
    </row>
    <row r="187" spans="1:6" x14ac:dyDescent="0.25">
      <c r="A187" s="9" t="s">
        <v>223</v>
      </c>
      <c r="B187" s="9" t="s">
        <v>298</v>
      </c>
      <c r="C187" s="27">
        <v>44888</v>
      </c>
      <c r="D187" s="11">
        <v>0.40833333333333333</v>
      </c>
      <c r="E187" s="11">
        <v>0.42916666666666664</v>
      </c>
      <c r="F187" s="9" t="s">
        <v>132</v>
      </c>
    </row>
    <row r="188" spans="1:6" x14ac:dyDescent="0.25">
      <c r="A188" s="9" t="s">
        <v>230</v>
      </c>
      <c r="B188" s="9" t="s">
        <v>298</v>
      </c>
      <c r="C188" s="27">
        <v>44888</v>
      </c>
      <c r="D188" s="11">
        <v>0.39374999999999999</v>
      </c>
      <c r="E188" s="11">
        <v>0.41458333333333336</v>
      </c>
      <c r="F188" s="9" t="s">
        <v>132</v>
      </c>
    </row>
    <row r="189" spans="1:6" x14ac:dyDescent="0.25">
      <c r="A189" s="9" t="s">
        <v>223</v>
      </c>
      <c r="B189" s="9" t="s">
        <v>298</v>
      </c>
      <c r="C189" s="27">
        <v>44893</v>
      </c>
      <c r="D189" s="11">
        <v>0.56597222222222221</v>
      </c>
      <c r="E189" s="11">
        <v>0.58680555555555558</v>
      </c>
      <c r="F189" s="9" t="s">
        <v>132</v>
      </c>
    </row>
    <row r="190" spans="1:6" x14ac:dyDescent="0.25">
      <c r="A190" s="9" t="s">
        <v>133</v>
      </c>
      <c r="B190" s="9" t="s">
        <v>298</v>
      </c>
      <c r="C190" s="27">
        <v>44893</v>
      </c>
      <c r="D190" s="11">
        <v>0.54166666666666663</v>
      </c>
      <c r="E190" s="11">
        <v>0.5625</v>
      </c>
      <c r="F190" s="9" t="s">
        <v>132</v>
      </c>
    </row>
    <row r="191" spans="1:6" x14ac:dyDescent="0.25">
      <c r="A191" s="9" t="s">
        <v>218</v>
      </c>
      <c r="B191" s="9" t="s">
        <v>298</v>
      </c>
      <c r="C191" s="27">
        <v>44894</v>
      </c>
      <c r="D191" s="11">
        <v>0.64930555555555558</v>
      </c>
      <c r="E191" s="11">
        <v>0.67013888888888884</v>
      </c>
      <c r="F191" s="9" t="s">
        <v>132</v>
      </c>
    </row>
    <row r="192" spans="1:6" x14ac:dyDescent="0.25">
      <c r="A192" s="9" t="s">
        <v>45</v>
      </c>
      <c r="B192" s="9" t="s">
        <v>298</v>
      </c>
      <c r="C192" s="27">
        <v>44894</v>
      </c>
      <c r="D192" s="11">
        <v>0.6333333333333333</v>
      </c>
      <c r="E192" s="11">
        <v>0.65416666666666667</v>
      </c>
      <c r="F192" s="9" t="s">
        <v>132</v>
      </c>
    </row>
    <row r="193" spans="1:6" x14ac:dyDescent="0.25">
      <c r="A193" s="9" t="s">
        <v>231</v>
      </c>
      <c r="B193" s="9" t="s">
        <v>298</v>
      </c>
      <c r="C193" s="27">
        <v>44894</v>
      </c>
      <c r="D193" s="11">
        <v>0.58472222222222225</v>
      </c>
      <c r="E193" s="11">
        <v>0.60555555555555551</v>
      </c>
      <c r="F193" s="9" t="s">
        <v>132</v>
      </c>
    </row>
    <row r="194" spans="1:6" x14ac:dyDescent="0.25">
      <c r="A194" s="9" t="s">
        <v>214</v>
      </c>
      <c r="B194" s="9" t="s">
        <v>298</v>
      </c>
      <c r="C194" s="27">
        <v>44894</v>
      </c>
      <c r="D194" s="11">
        <v>0.5708333333333333</v>
      </c>
      <c r="E194" s="11">
        <v>0.59166666666666667</v>
      </c>
      <c r="F194" s="9" t="s">
        <v>132</v>
      </c>
    </row>
    <row r="195" spans="1:6" x14ac:dyDescent="0.25">
      <c r="A195" s="9" t="s">
        <v>216</v>
      </c>
      <c r="B195" s="9" t="s">
        <v>298</v>
      </c>
      <c r="C195" s="27">
        <v>44894</v>
      </c>
      <c r="D195" s="11">
        <v>0.56111111111111112</v>
      </c>
      <c r="E195" s="11">
        <v>0.58194444444444449</v>
      </c>
      <c r="F195" s="9" t="s">
        <v>132</v>
      </c>
    </row>
    <row r="196" spans="1:6" x14ac:dyDescent="0.25">
      <c r="A196" s="9" t="s">
        <v>251</v>
      </c>
      <c r="B196" s="9" t="s">
        <v>298</v>
      </c>
      <c r="C196" s="27">
        <v>44894</v>
      </c>
      <c r="D196" s="11">
        <v>0.54861111111111116</v>
      </c>
      <c r="E196" s="11">
        <v>0.56944444444444442</v>
      </c>
      <c r="F196" s="9" t="s">
        <v>132</v>
      </c>
    </row>
    <row r="197" spans="1:6" x14ac:dyDescent="0.25">
      <c r="A197" s="9" t="s">
        <v>361</v>
      </c>
      <c r="B197" s="9" t="s">
        <v>298</v>
      </c>
      <c r="C197" s="27">
        <v>44895</v>
      </c>
      <c r="D197" s="11">
        <v>0.50138888888888888</v>
      </c>
      <c r="E197" s="11">
        <v>0.52222222222222225</v>
      </c>
      <c r="F197" s="9" t="s">
        <v>132</v>
      </c>
    </row>
    <row r="198" spans="1:6" x14ac:dyDescent="0.25">
      <c r="A198" s="9" t="s">
        <v>192</v>
      </c>
      <c r="B198" s="9" t="s">
        <v>298</v>
      </c>
      <c r="C198" s="27">
        <v>44895</v>
      </c>
      <c r="D198" s="11">
        <v>0.30069444444444443</v>
      </c>
      <c r="E198" s="11">
        <v>0.3215277777777778</v>
      </c>
      <c r="F198" s="9" t="s">
        <v>132</v>
      </c>
    </row>
    <row r="199" spans="1:6" x14ac:dyDescent="0.25">
      <c r="A199" s="9" t="s">
        <v>193</v>
      </c>
      <c r="B199" s="9" t="s">
        <v>298</v>
      </c>
      <c r="C199" s="27">
        <v>44895</v>
      </c>
      <c r="D199" s="11">
        <v>0.27916666666666667</v>
      </c>
      <c r="E199" s="11">
        <v>0.3</v>
      </c>
      <c r="F199" s="9" t="s">
        <v>132</v>
      </c>
    </row>
    <row r="200" spans="1:6" x14ac:dyDescent="0.25">
      <c r="A200" s="9" t="s">
        <v>54</v>
      </c>
      <c r="B200" s="9" t="s">
        <v>298</v>
      </c>
      <c r="C200" s="27">
        <v>44895</v>
      </c>
      <c r="D200" s="11">
        <v>0.26597222222222222</v>
      </c>
      <c r="E200" s="11">
        <v>0.28680555555555554</v>
      </c>
      <c r="F200" s="9" t="s">
        <v>132</v>
      </c>
    </row>
    <row r="201" spans="1:6" x14ac:dyDescent="0.25">
      <c r="A201" s="9" t="s">
        <v>195</v>
      </c>
      <c r="B201" s="9" t="s">
        <v>298</v>
      </c>
      <c r="C201" s="27">
        <v>44895</v>
      </c>
      <c r="D201" s="11">
        <v>0.57291666666666663</v>
      </c>
      <c r="E201" s="11">
        <v>0.59375</v>
      </c>
      <c r="F201" s="9" t="s">
        <v>132</v>
      </c>
    </row>
    <row r="202" spans="1:6" x14ac:dyDescent="0.25">
      <c r="A202" s="9" t="s">
        <v>57</v>
      </c>
      <c r="B202" s="9" t="s">
        <v>298</v>
      </c>
      <c r="C202" s="27">
        <v>44895</v>
      </c>
      <c r="D202" s="11">
        <v>0.37847222222222221</v>
      </c>
      <c r="E202" s="11">
        <v>0.39930555555555558</v>
      </c>
      <c r="F202" s="9" t="s">
        <v>132</v>
      </c>
    </row>
    <row r="203" spans="1:6" x14ac:dyDescent="0.25">
      <c r="A203" s="9" t="s">
        <v>229</v>
      </c>
      <c r="B203" s="9" t="s">
        <v>298</v>
      </c>
      <c r="C203" s="27">
        <v>44895</v>
      </c>
      <c r="D203" s="11">
        <v>0.32777777777777778</v>
      </c>
      <c r="E203" s="11">
        <v>0.34861111111111109</v>
      </c>
      <c r="F203" s="9" t="s">
        <v>132</v>
      </c>
    </row>
    <row r="204" spans="1:6" x14ac:dyDescent="0.25">
      <c r="A204" s="9" t="s">
        <v>250</v>
      </c>
      <c r="B204" s="9" t="s">
        <v>298</v>
      </c>
      <c r="C204" s="27">
        <v>44896</v>
      </c>
      <c r="D204" s="11">
        <v>0.62708333333333333</v>
      </c>
      <c r="E204" s="11">
        <v>0.6479166666666667</v>
      </c>
      <c r="F204" s="9" t="s">
        <v>132</v>
      </c>
    </row>
    <row r="205" spans="1:6" x14ac:dyDescent="0.25">
      <c r="A205" s="9" t="s">
        <v>241</v>
      </c>
      <c r="B205" s="9" t="s">
        <v>298</v>
      </c>
      <c r="C205" s="27">
        <v>44896</v>
      </c>
      <c r="D205" s="11">
        <v>0.60277777777777775</v>
      </c>
      <c r="E205" s="11">
        <v>0.62361111111111112</v>
      </c>
      <c r="F205" s="9" t="s">
        <v>132</v>
      </c>
    </row>
    <row r="206" spans="1:6" x14ac:dyDescent="0.25">
      <c r="A206" s="9" t="s">
        <v>63</v>
      </c>
      <c r="B206" s="9" t="s">
        <v>298</v>
      </c>
      <c r="C206" s="27">
        <v>44896</v>
      </c>
      <c r="D206" s="11">
        <v>0.56388888888888888</v>
      </c>
      <c r="E206" s="11">
        <v>0.58472222222222225</v>
      </c>
      <c r="F206" s="9" t="s">
        <v>132</v>
      </c>
    </row>
    <row r="207" spans="1:6" x14ac:dyDescent="0.25">
      <c r="A207" s="9" t="s">
        <v>42</v>
      </c>
      <c r="B207" s="9" t="s">
        <v>298</v>
      </c>
      <c r="C207" s="27">
        <v>44896</v>
      </c>
      <c r="D207" s="11">
        <v>0.54513888888888884</v>
      </c>
      <c r="E207" s="11">
        <v>0.56597222222222221</v>
      </c>
      <c r="F207" s="9" t="s">
        <v>132</v>
      </c>
    </row>
    <row r="208" spans="1:6" x14ac:dyDescent="0.25">
      <c r="A208" s="9" t="s">
        <v>188</v>
      </c>
      <c r="B208" s="9" t="s">
        <v>298</v>
      </c>
      <c r="C208" s="27">
        <v>44897</v>
      </c>
      <c r="D208" s="11">
        <v>0.59861111111111109</v>
      </c>
      <c r="E208" s="11">
        <v>0.61944444444444446</v>
      </c>
      <c r="F208" s="9" t="s">
        <v>132</v>
      </c>
    </row>
    <row r="209" spans="1:6" x14ac:dyDescent="0.25">
      <c r="A209" s="9" t="s">
        <v>355</v>
      </c>
      <c r="B209" s="9" t="s">
        <v>298</v>
      </c>
      <c r="C209" s="27">
        <v>44897</v>
      </c>
      <c r="D209" s="11">
        <v>0.44791666666666669</v>
      </c>
      <c r="E209" s="11">
        <v>0.46875</v>
      </c>
      <c r="F209" s="9" t="s">
        <v>132</v>
      </c>
    </row>
    <row r="210" spans="1:6" x14ac:dyDescent="0.25">
      <c r="A210" s="9" t="s">
        <v>424</v>
      </c>
      <c r="B210" s="9" t="s">
        <v>298</v>
      </c>
      <c r="C210" s="27">
        <v>44900</v>
      </c>
      <c r="D210" s="11">
        <v>0.51041666666666663</v>
      </c>
      <c r="E210" s="11">
        <v>0.53125</v>
      </c>
      <c r="F210" s="9" t="s">
        <v>132</v>
      </c>
    </row>
    <row r="211" spans="1:6" x14ac:dyDescent="0.25">
      <c r="A211" s="9" t="s">
        <v>425</v>
      </c>
      <c r="B211" s="9" t="s">
        <v>298</v>
      </c>
      <c r="C211" s="27">
        <v>44900</v>
      </c>
      <c r="D211" s="11">
        <v>0.52083333333333337</v>
      </c>
      <c r="E211" s="11">
        <v>0.54166666666666663</v>
      </c>
      <c r="F211" s="9" t="s">
        <v>132</v>
      </c>
    </row>
    <row r="212" spans="1:6" x14ac:dyDescent="0.25">
      <c r="A212" s="9" t="s">
        <v>426</v>
      </c>
      <c r="B212" s="9" t="s">
        <v>298</v>
      </c>
      <c r="C212" s="27">
        <v>44900</v>
      </c>
      <c r="D212" s="11">
        <v>0.39583333333333331</v>
      </c>
      <c r="E212" s="11">
        <v>0.41666666666666669</v>
      </c>
      <c r="F212" s="9" t="s">
        <v>132</v>
      </c>
    </row>
    <row r="213" spans="1:6" x14ac:dyDescent="0.25">
      <c r="A213" s="9" t="s">
        <v>427</v>
      </c>
      <c r="B213" s="9" t="s">
        <v>298</v>
      </c>
      <c r="C213" s="27">
        <v>44900</v>
      </c>
      <c r="D213" s="11">
        <v>0.41319444444444442</v>
      </c>
      <c r="E213" s="11">
        <v>0.43402777777777779</v>
      </c>
      <c r="F213" s="9" t="s">
        <v>132</v>
      </c>
    </row>
    <row r="214" spans="1:6" x14ac:dyDescent="0.25">
      <c r="A214" s="9" t="s">
        <v>428</v>
      </c>
      <c r="B214" s="9" t="s">
        <v>298</v>
      </c>
      <c r="C214" s="27">
        <v>44901</v>
      </c>
      <c r="D214" s="11">
        <v>0.61597222222222225</v>
      </c>
      <c r="E214" s="11">
        <v>0.63680555555555551</v>
      </c>
      <c r="F214" s="9" t="s">
        <v>132</v>
      </c>
    </row>
    <row r="215" spans="1:6" x14ac:dyDescent="0.25">
      <c r="A215" s="9" t="s">
        <v>429</v>
      </c>
      <c r="B215" s="9" t="s">
        <v>298</v>
      </c>
      <c r="C215" s="27">
        <v>44901</v>
      </c>
      <c r="D215" s="11">
        <v>0.58680555555555558</v>
      </c>
      <c r="E215" s="11">
        <v>0.60763888888888884</v>
      </c>
      <c r="F215" s="9" t="s">
        <v>132</v>
      </c>
    </row>
    <row r="216" spans="1:6" x14ac:dyDescent="0.25">
      <c r="A216" s="9" t="s">
        <v>430</v>
      </c>
      <c r="B216" s="9" t="s">
        <v>298</v>
      </c>
      <c r="C216" s="27">
        <v>44900</v>
      </c>
      <c r="D216" s="11">
        <v>0.62847222222222221</v>
      </c>
      <c r="E216" s="11">
        <v>0.64930555555555558</v>
      </c>
      <c r="F216" s="9" t="s">
        <v>132</v>
      </c>
    </row>
    <row r="217" spans="1:6" x14ac:dyDescent="0.25">
      <c r="A217" s="9" t="s">
        <v>431</v>
      </c>
      <c r="B217" s="9" t="s">
        <v>298</v>
      </c>
      <c r="C217" s="27">
        <v>44897</v>
      </c>
      <c r="D217" s="11">
        <v>0.51041666666666663</v>
      </c>
      <c r="E217" s="11">
        <v>0.53125</v>
      </c>
      <c r="F217" s="9" t="s">
        <v>132</v>
      </c>
    </row>
    <row r="218" spans="1:6" x14ac:dyDescent="0.25">
      <c r="A218" s="9" t="s">
        <v>66</v>
      </c>
      <c r="B218" s="9" t="s">
        <v>298</v>
      </c>
      <c r="C218" s="27">
        <v>44901</v>
      </c>
      <c r="D218" s="11">
        <v>0.30555555555555558</v>
      </c>
      <c r="E218" s="11">
        <v>0.3263888888888889</v>
      </c>
      <c r="F218" s="9" t="s">
        <v>132</v>
      </c>
    </row>
    <row r="219" spans="1:6" x14ac:dyDescent="0.25">
      <c r="A219" s="9" t="s">
        <v>192</v>
      </c>
      <c r="B219" s="9" t="s">
        <v>298</v>
      </c>
      <c r="C219" s="27">
        <v>44900</v>
      </c>
      <c r="D219" s="11">
        <v>0.63888888888888884</v>
      </c>
      <c r="E219" s="11">
        <v>0.65972222222222221</v>
      </c>
      <c r="F219" s="9" t="s">
        <v>132</v>
      </c>
    </row>
    <row r="220" spans="1:6" x14ac:dyDescent="0.25">
      <c r="A220" s="9" t="s">
        <v>212</v>
      </c>
      <c r="B220" s="9" t="s">
        <v>298</v>
      </c>
      <c r="C220" s="27">
        <v>44900</v>
      </c>
      <c r="D220" s="11">
        <v>0.61458333333333337</v>
      </c>
      <c r="E220" s="11">
        <v>0.63541666666666663</v>
      </c>
      <c r="F220" s="9" t="s">
        <v>132</v>
      </c>
    </row>
    <row r="221" spans="1:6" x14ac:dyDescent="0.25">
      <c r="A221" s="9" t="s">
        <v>432</v>
      </c>
      <c r="B221" s="9" t="s">
        <v>298</v>
      </c>
      <c r="C221" s="27">
        <v>44905</v>
      </c>
      <c r="D221" s="11">
        <v>0.29166666666666669</v>
      </c>
      <c r="E221" s="11">
        <v>0.3125</v>
      </c>
      <c r="F221" s="9" t="s">
        <v>132</v>
      </c>
    </row>
    <row r="222" spans="1:6" x14ac:dyDescent="0.25">
      <c r="A222" s="9" t="s">
        <v>433</v>
      </c>
      <c r="B222" s="9" t="s">
        <v>298</v>
      </c>
      <c r="C222" s="27">
        <v>44905</v>
      </c>
      <c r="D222" s="11">
        <v>0.33333333333333331</v>
      </c>
      <c r="E222" s="11">
        <v>0.35416666666666669</v>
      </c>
      <c r="F222" s="9" t="s">
        <v>132</v>
      </c>
    </row>
    <row r="223" spans="1:6" x14ac:dyDescent="0.25">
      <c r="A223" s="9" t="s">
        <v>316</v>
      </c>
      <c r="B223" s="9" t="s">
        <v>298</v>
      </c>
      <c r="C223" s="27">
        <v>44905</v>
      </c>
      <c r="D223" s="11">
        <v>0.3576388888888889</v>
      </c>
      <c r="E223" s="11">
        <v>0.37847222222222221</v>
      </c>
      <c r="F223" s="9" t="s">
        <v>132</v>
      </c>
    </row>
    <row r="224" spans="1:6" x14ac:dyDescent="0.25">
      <c r="A224" s="9" t="s">
        <v>434</v>
      </c>
      <c r="B224" s="9" t="s">
        <v>298</v>
      </c>
      <c r="C224" s="27">
        <v>44905</v>
      </c>
      <c r="D224" s="11">
        <v>0.26041666666666669</v>
      </c>
      <c r="E224" s="11">
        <v>0.28125</v>
      </c>
      <c r="F224" s="9" t="s">
        <v>132</v>
      </c>
    </row>
    <row r="225" spans="1:6" x14ac:dyDescent="0.25">
      <c r="A225" s="9" t="s">
        <v>435</v>
      </c>
      <c r="B225" s="9" t="s">
        <v>298</v>
      </c>
      <c r="C225" s="27">
        <v>44905</v>
      </c>
      <c r="D225" s="11">
        <v>0.55694444444444446</v>
      </c>
      <c r="E225" s="11">
        <v>0.57777777777777772</v>
      </c>
      <c r="F225" s="9" t="s">
        <v>132</v>
      </c>
    </row>
    <row r="226" spans="1:6" x14ac:dyDescent="0.25">
      <c r="A226" s="9" t="s">
        <v>436</v>
      </c>
      <c r="B226" s="9" t="s">
        <v>298</v>
      </c>
      <c r="C226" s="27">
        <v>44905</v>
      </c>
      <c r="D226" s="11">
        <v>0.61458333333333337</v>
      </c>
      <c r="E226" s="11">
        <v>0.63541666666666663</v>
      </c>
      <c r="F226" s="9" t="s">
        <v>132</v>
      </c>
    </row>
    <row r="227" spans="1:6" x14ac:dyDescent="0.25">
      <c r="A227" s="9" t="s">
        <v>437</v>
      </c>
      <c r="B227" s="9" t="s">
        <v>298</v>
      </c>
      <c r="C227" s="27">
        <v>44905</v>
      </c>
      <c r="D227" s="11">
        <v>0.57291666666666663</v>
      </c>
      <c r="E227" s="11">
        <v>0.59375</v>
      </c>
      <c r="F227" s="9" t="s">
        <v>132</v>
      </c>
    </row>
    <row r="228" spans="1:6" x14ac:dyDescent="0.25">
      <c r="A228" s="9" t="s">
        <v>438</v>
      </c>
      <c r="B228" s="9" t="s">
        <v>298</v>
      </c>
      <c r="C228" s="27">
        <v>44905</v>
      </c>
      <c r="D228" s="11">
        <v>0.625</v>
      </c>
      <c r="E228" s="11">
        <v>0.64583333333333337</v>
      </c>
      <c r="F228" s="9" t="s">
        <v>132</v>
      </c>
    </row>
    <row r="229" spans="1:6" x14ac:dyDescent="0.25">
      <c r="A229" s="9" t="s">
        <v>439</v>
      </c>
      <c r="B229" s="9" t="s">
        <v>298</v>
      </c>
      <c r="C229" s="27">
        <v>44905</v>
      </c>
      <c r="D229" s="11">
        <v>0.58125000000000004</v>
      </c>
      <c r="E229" s="11">
        <v>0.6020833333333333</v>
      </c>
      <c r="F229" s="9" t="s">
        <v>132</v>
      </c>
    </row>
    <row r="230" spans="1:6" x14ac:dyDescent="0.25">
      <c r="A230" s="9" t="s">
        <v>440</v>
      </c>
      <c r="B230" s="9" t="s">
        <v>298</v>
      </c>
      <c r="C230" s="27">
        <v>44905</v>
      </c>
      <c r="D230" s="11">
        <v>0.51388888888888884</v>
      </c>
      <c r="E230" s="11">
        <v>0.53472222222222221</v>
      </c>
      <c r="F230" s="9" t="s">
        <v>132</v>
      </c>
    </row>
    <row r="231" spans="1:6" x14ac:dyDescent="0.25">
      <c r="A231" s="9" t="s">
        <v>441</v>
      </c>
      <c r="B231" s="9" t="s">
        <v>298</v>
      </c>
      <c r="C231" s="27">
        <v>44905</v>
      </c>
      <c r="D231" s="11">
        <v>0.50347222222222221</v>
      </c>
      <c r="E231" s="11">
        <v>0.52430555555555558</v>
      </c>
      <c r="F231" s="9" t="s">
        <v>132</v>
      </c>
    </row>
    <row r="232" spans="1:6" x14ac:dyDescent="0.25">
      <c r="A232" s="9" t="s">
        <v>442</v>
      </c>
      <c r="B232" s="9" t="s">
        <v>298</v>
      </c>
      <c r="C232" s="27">
        <v>44905</v>
      </c>
      <c r="D232" s="11">
        <v>0.47361111111111109</v>
      </c>
      <c r="E232" s="11">
        <v>0.49444444444444446</v>
      </c>
      <c r="F232" s="9" t="s">
        <v>132</v>
      </c>
    </row>
    <row r="233" spans="1:6" x14ac:dyDescent="0.25">
      <c r="A233" s="9" t="s">
        <v>443</v>
      </c>
      <c r="B233" s="9" t="s">
        <v>298</v>
      </c>
      <c r="C233" s="27">
        <v>44905</v>
      </c>
      <c r="D233" s="11">
        <v>0.37708333333333333</v>
      </c>
      <c r="E233" s="11">
        <v>0.39791666666666664</v>
      </c>
      <c r="F233" s="9" t="s">
        <v>132</v>
      </c>
    </row>
    <row r="234" spans="1:6" x14ac:dyDescent="0.25">
      <c r="A234" s="9" t="s">
        <v>444</v>
      </c>
      <c r="B234" s="9" t="s">
        <v>298</v>
      </c>
      <c r="C234" s="27">
        <v>44905</v>
      </c>
      <c r="D234" s="11">
        <v>0.25</v>
      </c>
      <c r="E234" s="11">
        <v>0.27083333333333331</v>
      </c>
      <c r="F234" s="9" t="s">
        <v>132</v>
      </c>
    </row>
    <row r="235" spans="1:6" x14ac:dyDescent="0.25">
      <c r="A235" s="9" t="s">
        <v>131</v>
      </c>
      <c r="B235" s="9" t="s">
        <v>298</v>
      </c>
      <c r="C235" s="27">
        <v>44911</v>
      </c>
      <c r="D235" s="11">
        <v>0.3298611111111111</v>
      </c>
      <c r="E235" s="11">
        <v>0.35069444444444442</v>
      </c>
      <c r="F235" s="9" t="s">
        <v>132</v>
      </c>
    </row>
    <row r="236" spans="1:6" x14ac:dyDescent="0.25">
      <c r="A236" s="9" t="s">
        <v>445</v>
      </c>
      <c r="B236" s="9" t="s">
        <v>298</v>
      </c>
      <c r="C236" s="27">
        <v>44908</v>
      </c>
      <c r="D236" s="11">
        <v>0.3527777777777778</v>
      </c>
      <c r="E236" s="11">
        <v>0.37361111111111112</v>
      </c>
      <c r="F236" s="9" t="s">
        <v>132</v>
      </c>
    </row>
    <row r="237" spans="1:6" x14ac:dyDescent="0.25">
      <c r="A237" s="9" t="s">
        <v>446</v>
      </c>
      <c r="B237" s="9" t="s">
        <v>298</v>
      </c>
      <c r="C237" s="27">
        <v>44908</v>
      </c>
      <c r="D237" s="11">
        <v>0.37847222222222221</v>
      </c>
      <c r="E237" s="11">
        <v>0.39930555555555558</v>
      </c>
      <c r="F237" s="9" t="s">
        <v>132</v>
      </c>
    </row>
    <row r="238" spans="1:6" x14ac:dyDescent="0.25">
      <c r="A238" s="9" t="s">
        <v>434</v>
      </c>
      <c r="B238" s="9" t="s">
        <v>298</v>
      </c>
      <c r="C238" s="27">
        <v>44908</v>
      </c>
      <c r="D238" s="11">
        <v>0.68055555555555558</v>
      </c>
      <c r="E238" s="11">
        <v>0.70138888888888884</v>
      </c>
      <c r="F238" s="9" t="s">
        <v>132</v>
      </c>
    </row>
    <row r="239" spans="1:6" x14ac:dyDescent="0.25">
      <c r="A239" s="9" t="s">
        <v>447</v>
      </c>
      <c r="B239" s="9" t="s">
        <v>298</v>
      </c>
      <c r="C239" s="27">
        <v>44908</v>
      </c>
      <c r="D239" s="11">
        <v>0.61944444444444446</v>
      </c>
      <c r="E239" s="11">
        <v>0.64027777777777772</v>
      </c>
      <c r="F239" s="9" t="s">
        <v>132</v>
      </c>
    </row>
    <row r="240" spans="1:6" x14ac:dyDescent="0.25">
      <c r="A240" s="9" t="s">
        <v>448</v>
      </c>
      <c r="B240" s="9" t="s">
        <v>298</v>
      </c>
      <c r="C240" s="27">
        <v>44908</v>
      </c>
      <c r="D240" s="11">
        <v>0.26250000000000001</v>
      </c>
      <c r="E240" s="11">
        <v>0.28333333333333333</v>
      </c>
      <c r="F240" s="9" t="s">
        <v>132</v>
      </c>
    </row>
    <row r="241" spans="1:6" x14ac:dyDescent="0.25">
      <c r="A241" s="9" t="s">
        <v>449</v>
      </c>
      <c r="B241" s="9" t="s">
        <v>298</v>
      </c>
      <c r="C241" s="27">
        <v>44908</v>
      </c>
      <c r="D241" s="11">
        <v>0.28819444444444442</v>
      </c>
      <c r="E241" s="11">
        <v>0.30902777777777779</v>
      </c>
      <c r="F241" s="9" t="s">
        <v>132</v>
      </c>
    </row>
    <row r="242" spans="1:6" x14ac:dyDescent="0.25">
      <c r="A242" s="9" t="s">
        <v>450</v>
      </c>
      <c r="B242" s="9" t="s">
        <v>298</v>
      </c>
      <c r="C242" s="27">
        <v>44908</v>
      </c>
      <c r="D242" s="11">
        <v>0.59166666666666667</v>
      </c>
      <c r="E242" s="11">
        <v>0.61250000000000004</v>
      </c>
      <c r="F242" s="9" t="s">
        <v>132</v>
      </c>
    </row>
    <row r="243" spans="1:6" x14ac:dyDescent="0.25">
      <c r="A243" s="9" t="s">
        <v>446</v>
      </c>
      <c r="B243" s="9" t="s">
        <v>298</v>
      </c>
      <c r="C243" s="27">
        <v>44908</v>
      </c>
      <c r="D243" s="11">
        <v>0.57847222222222228</v>
      </c>
      <c r="E243" s="11">
        <v>0.59930555555555554</v>
      </c>
      <c r="F243" s="9" t="s">
        <v>132</v>
      </c>
    </row>
    <row r="244" spans="1:6" x14ac:dyDescent="0.25">
      <c r="A244" s="9" t="s">
        <v>451</v>
      </c>
      <c r="B244" s="9" t="s">
        <v>298</v>
      </c>
      <c r="C244" s="27">
        <v>44908</v>
      </c>
      <c r="D244" s="11">
        <v>0.4375</v>
      </c>
      <c r="E244" s="11">
        <v>0.45833333333333331</v>
      </c>
      <c r="F244" s="9" t="s">
        <v>132</v>
      </c>
    </row>
    <row r="245" spans="1:6" x14ac:dyDescent="0.25">
      <c r="A245" s="9" t="s">
        <v>452</v>
      </c>
      <c r="B245" s="9" t="s">
        <v>298</v>
      </c>
      <c r="C245" s="27">
        <v>44908</v>
      </c>
      <c r="D245" s="11">
        <v>0.4597222222222222</v>
      </c>
      <c r="E245" s="11">
        <v>0.48055555555555557</v>
      </c>
      <c r="F245" s="9" t="s">
        <v>132</v>
      </c>
    </row>
    <row r="246" spans="1:6" x14ac:dyDescent="0.25">
      <c r="A246" s="9" t="s">
        <v>220</v>
      </c>
      <c r="B246" s="9" t="s">
        <v>298</v>
      </c>
      <c r="C246" s="27">
        <v>44911</v>
      </c>
      <c r="D246" s="11">
        <v>0.34722222222222221</v>
      </c>
      <c r="E246" s="11">
        <v>0.36805555555555558</v>
      </c>
      <c r="F246" s="9" t="s">
        <v>132</v>
      </c>
    </row>
    <row r="247" spans="1:6" x14ac:dyDescent="0.25">
      <c r="A247" s="9" t="s">
        <v>453</v>
      </c>
      <c r="B247" s="9" t="s">
        <v>298</v>
      </c>
      <c r="C247" s="27">
        <v>44908</v>
      </c>
      <c r="D247" s="11">
        <v>0.65555555555555556</v>
      </c>
      <c r="E247" s="11">
        <v>0.67638888888888893</v>
      </c>
      <c r="F247" s="9" t="s">
        <v>132</v>
      </c>
    </row>
    <row r="248" spans="1:6" x14ac:dyDescent="0.25">
      <c r="A248" s="9" t="s">
        <v>454</v>
      </c>
      <c r="B248" s="9" t="s">
        <v>298</v>
      </c>
      <c r="C248" s="27">
        <v>44908</v>
      </c>
      <c r="D248" s="11">
        <v>0.64444444444444449</v>
      </c>
      <c r="E248" s="11">
        <v>0.66527777777777775</v>
      </c>
      <c r="F248" s="9" t="s">
        <v>132</v>
      </c>
    </row>
    <row r="249" spans="1:6" x14ac:dyDescent="0.25">
      <c r="A249" s="9" t="s">
        <v>333</v>
      </c>
      <c r="B249" s="9" t="s">
        <v>298</v>
      </c>
      <c r="C249" s="27">
        <v>44914</v>
      </c>
      <c r="D249" s="11">
        <v>0.3215277777777778</v>
      </c>
      <c r="E249" s="11">
        <v>0.34236111111111112</v>
      </c>
      <c r="F249" s="9" t="s">
        <v>132</v>
      </c>
    </row>
    <row r="250" spans="1:6" x14ac:dyDescent="0.25">
      <c r="A250" s="9" t="s">
        <v>39</v>
      </c>
      <c r="B250" s="9" t="s">
        <v>298</v>
      </c>
      <c r="C250" s="27">
        <v>44914</v>
      </c>
      <c r="D250" s="11">
        <v>0.62152777777777779</v>
      </c>
      <c r="E250" s="11">
        <v>0.64236111111111116</v>
      </c>
      <c r="F250" s="9" t="s">
        <v>132</v>
      </c>
    </row>
    <row r="251" spans="1:6" x14ac:dyDescent="0.25">
      <c r="A251" s="9" t="s">
        <v>309</v>
      </c>
      <c r="B251" s="9" t="s">
        <v>298</v>
      </c>
      <c r="C251" s="27">
        <v>44914</v>
      </c>
      <c r="D251" s="11">
        <v>0.6479166666666667</v>
      </c>
      <c r="E251" s="11">
        <v>0.66874999999999996</v>
      </c>
      <c r="F251" s="9" t="s">
        <v>132</v>
      </c>
    </row>
    <row r="252" spans="1:6" x14ac:dyDescent="0.25">
      <c r="A252" s="9" t="s">
        <v>241</v>
      </c>
      <c r="B252" s="9" t="s">
        <v>298</v>
      </c>
      <c r="C252" s="27">
        <v>44914</v>
      </c>
      <c r="D252" s="11">
        <v>0.62847222222222221</v>
      </c>
      <c r="E252" s="11">
        <v>0.64930555555555558</v>
      </c>
      <c r="F252" s="9" t="s">
        <v>132</v>
      </c>
    </row>
    <row r="253" spans="1:6" x14ac:dyDescent="0.25">
      <c r="A253" s="9" t="s">
        <v>455</v>
      </c>
      <c r="B253" s="9" t="s">
        <v>298</v>
      </c>
      <c r="C253" s="27">
        <v>44917</v>
      </c>
      <c r="D253" s="11">
        <v>0.32291666666666669</v>
      </c>
      <c r="E253" s="11">
        <v>0.34375</v>
      </c>
      <c r="F253" s="9" t="s">
        <v>132</v>
      </c>
    </row>
    <row r="254" spans="1:6" x14ac:dyDescent="0.25">
      <c r="A254" s="9" t="s">
        <v>225</v>
      </c>
      <c r="B254" s="9" t="s">
        <v>298</v>
      </c>
      <c r="C254" s="27">
        <v>44917</v>
      </c>
      <c r="D254" s="11">
        <v>0.3125</v>
      </c>
      <c r="E254" s="11">
        <v>0.33333333333333331</v>
      </c>
      <c r="F254" s="9" t="s">
        <v>132</v>
      </c>
    </row>
    <row r="255" spans="1:6" x14ac:dyDescent="0.25">
      <c r="A255" s="9" t="s">
        <v>456</v>
      </c>
      <c r="B255" s="9" t="s">
        <v>298</v>
      </c>
      <c r="C255" s="27">
        <v>44917</v>
      </c>
      <c r="D255" s="11">
        <v>0.34375</v>
      </c>
      <c r="E255" s="11">
        <v>0.36458333333333331</v>
      </c>
      <c r="F255" s="9" t="s">
        <v>132</v>
      </c>
    </row>
    <row r="256" spans="1:6" x14ac:dyDescent="0.25">
      <c r="A256" s="9" t="s">
        <v>182</v>
      </c>
      <c r="B256" s="9" t="s">
        <v>298</v>
      </c>
      <c r="C256" s="27">
        <v>44917</v>
      </c>
      <c r="D256" s="11">
        <v>0.36458333333333331</v>
      </c>
      <c r="E256" s="11">
        <v>0.38541666666666669</v>
      </c>
      <c r="F256" s="9" t="s">
        <v>132</v>
      </c>
    </row>
    <row r="257" spans="1:6" x14ac:dyDescent="0.25">
      <c r="A257" s="9" t="s">
        <v>171</v>
      </c>
      <c r="B257" s="9" t="s">
        <v>298</v>
      </c>
      <c r="C257" s="27">
        <v>44917</v>
      </c>
      <c r="D257" s="11">
        <v>0.37847222222222221</v>
      </c>
      <c r="E257" s="11">
        <v>0.39930555555555558</v>
      </c>
      <c r="F257" s="9" t="s">
        <v>132</v>
      </c>
    </row>
    <row r="258" spans="1:6" x14ac:dyDescent="0.25">
      <c r="A258" s="9" t="s">
        <v>180</v>
      </c>
      <c r="B258" s="9" t="s">
        <v>298</v>
      </c>
      <c r="C258" s="27">
        <v>44916</v>
      </c>
      <c r="D258" s="11">
        <v>0.65625</v>
      </c>
      <c r="E258" s="11">
        <v>0.67708333333333337</v>
      </c>
      <c r="F258" s="9" t="s">
        <v>132</v>
      </c>
    </row>
    <row r="259" spans="1:6" x14ac:dyDescent="0.25">
      <c r="A259" s="9" t="s">
        <v>457</v>
      </c>
      <c r="B259" s="9" t="s">
        <v>298</v>
      </c>
      <c r="C259" s="27">
        <v>44917</v>
      </c>
      <c r="D259" s="11">
        <v>0.25</v>
      </c>
      <c r="E259" s="11">
        <v>0.27083333333333331</v>
      </c>
      <c r="F259" s="9" t="s">
        <v>132</v>
      </c>
    </row>
    <row r="260" spans="1:6" x14ac:dyDescent="0.25">
      <c r="A260" s="9" t="s">
        <v>169</v>
      </c>
      <c r="B260" s="9" t="s">
        <v>298</v>
      </c>
      <c r="C260" s="27">
        <v>44917</v>
      </c>
      <c r="D260" s="11">
        <v>0.34722222222222221</v>
      </c>
      <c r="E260" s="11">
        <v>0.36805555555555558</v>
      </c>
      <c r="F260" s="9" t="s">
        <v>132</v>
      </c>
    </row>
    <row r="261" spans="1:6" x14ac:dyDescent="0.25">
      <c r="A261" s="9" t="s">
        <v>458</v>
      </c>
      <c r="B261" s="9" t="s">
        <v>298</v>
      </c>
      <c r="C261" s="27">
        <v>44916</v>
      </c>
      <c r="D261" s="11">
        <v>0.64097222222222228</v>
      </c>
      <c r="E261" s="11">
        <v>0.66180555555555554</v>
      </c>
      <c r="F261" s="9" t="s">
        <v>132</v>
      </c>
    </row>
    <row r="262" spans="1:6" x14ac:dyDescent="0.25">
      <c r="A262" s="9" t="s">
        <v>459</v>
      </c>
      <c r="B262" s="9" t="s">
        <v>298</v>
      </c>
      <c r="C262" s="27">
        <v>44922</v>
      </c>
      <c r="D262" s="11">
        <v>0.6479166666666667</v>
      </c>
      <c r="E262" s="11">
        <v>0.66874999999999996</v>
      </c>
      <c r="F262" s="9" t="s">
        <v>132</v>
      </c>
    </row>
    <row r="263" spans="1:6" x14ac:dyDescent="0.25">
      <c r="A263" s="9" t="s">
        <v>460</v>
      </c>
      <c r="B263" s="9" t="s">
        <v>298</v>
      </c>
      <c r="C263" s="27">
        <v>44922</v>
      </c>
      <c r="D263" s="11">
        <v>0.62847222222222221</v>
      </c>
      <c r="E263" s="11">
        <v>0.64930555555555558</v>
      </c>
      <c r="F263" s="9" t="s">
        <v>132</v>
      </c>
    </row>
    <row r="264" spans="1:6" x14ac:dyDescent="0.25">
      <c r="A264" s="9" t="s">
        <v>206</v>
      </c>
      <c r="B264" s="9" t="s">
        <v>298</v>
      </c>
      <c r="C264" s="27">
        <v>44922</v>
      </c>
      <c r="D264" s="11">
        <v>0.63888888888888884</v>
      </c>
      <c r="E264" s="11">
        <v>0.65972222222222221</v>
      </c>
      <c r="F264" s="9" t="s">
        <v>132</v>
      </c>
    </row>
    <row r="265" spans="1:6" x14ac:dyDescent="0.25">
      <c r="A265" s="9" t="s">
        <v>60</v>
      </c>
      <c r="B265" s="9" t="s">
        <v>298</v>
      </c>
      <c r="C265" s="27">
        <v>44922</v>
      </c>
      <c r="D265" s="11">
        <v>0.59722222222222221</v>
      </c>
      <c r="E265" s="11">
        <v>0.61805555555555558</v>
      </c>
      <c r="F265" s="9" t="s">
        <v>132</v>
      </c>
    </row>
    <row r="266" spans="1:6" x14ac:dyDescent="0.25">
      <c r="A266" s="9" t="s">
        <v>461</v>
      </c>
      <c r="B266" s="9" t="s">
        <v>298</v>
      </c>
      <c r="C266" s="27">
        <v>44922</v>
      </c>
      <c r="D266" s="11">
        <v>0.54166666666666663</v>
      </c>
      <c r="E266" s="11">
        <v>0.5625</v>
      </c>
      <c r="F266" s="9" t="s">
        <v>132</v>
      </c>
    </row>
    <row r="267" spans="1:6" x14ac:dyDescent="0.25">
      <c r="A267" s="9" t="s">
        <v>338</v>
      </c>
      <c r="B267" s="9" t="s">
        <v>298</v>
      </c>
      <c r="C267" s="27">
        <v>44922</v>
      </c>
      <c r="D267" s="11">
        <v>0.53125</v>
      </c>
      <c r="E267" s="11">
        <v>0.55208333333333337</v>
      </c>
      <c r="F267" s="9" t="s">
        <v>132</v>
      </c>
    </row>
    <row r="268" spans="1:6" x14ac:dyDescent="0.25">
      <c r="A268" s="9" t="s">
        <v>57</v>
      </c>
      <c r="B268" s="9" t="s">
        <v>298</v>
      </c>
      <c r="C268" s="27">
        <v>44924</v>
      </c>
      <c r="D268" s="11">
        <v>0.64236111111111116</v>
      </c>
      <c r="E268" s="11">
        <v>0.66319444444444442</v>
      </c>
      <c r="F268" s="9" t="s">
        <v>132</v>
      </c>
    </row>
    <row r="269" spans="1:6" x14ac:dyDescent="0.25">
      <c r="A269" s="9" t="s">
        <v>195</v>
      </c>
      <c r="B269" s="9" t="s">
        <v>298</v>
      </c>
      <c r="C269" s="27">
        <v>44924</v>
      </c>
      <c r="D269" s="11">
        <v>0.625</v>
      </c>
      <c r="E269" s="11">
        <v>0.64583333333333337</v>
      </c>
      <c r="F269" s="9" t="s">
        <v>132</v>
      </c>
    </row>
    <row r="270" spans="1:6" x14ac:dyDescent="0.25">
      <c r="A270" s="9" t="s">
        <v>223</v>
      </c>
      <c r="B270" s="9" t="s">
        <v>298</v>
      </c>
      <c r="C270" s="27">
        <v>44924</v>
      </c>
      <c r="D270" s="11">
        <v>0.59722222222222221</v>
      </c>
      <c r="E270" s="11">
        <v>0.61805555555555558</v>
      </c>
      <c r="F270" s="9" t="s">
        <v>132</v>
      </c>
    </row>
    <row r="271" spans="1:6" x14ac:dyDescent="0.25">
      <c r="A271" s="9" t="s">
        <v>39</v>
      </c>
      <c r="B271" s="9" t="s">
        <v>298</v>
      </c>
      <c r="C271" s="27">
        <v>44924</v>
      </c>
      <c r="D271" s="11">
        <v>0.61111111111111116</v>
      </c>
      <c r="E271" s="11">
        <v>0.63194444444444442</v>
      </c>
      <c r="F271" s="9" t="s">
        <v>132</v>
      </c>
    </row>
    <row r="272" spans="1:6" x14ac:dyDescent="0.25">
      <c r="A272" s="9" t="s">
        <v>33</v>
      </c>
      <c r="B272" s="9" t="s">
        <v>298</v>
      </c>
      <c r="C272" s="27">
        <v>44924</v>
      </c>
      <c r="D272" s="11">
        <v>0.51041666666666663</v>
      </c>
      <c r="E272" s="11">
        <v>0.53125</v>
      </c>
      <c r="F272" s="9" t="s">
        <v>132</v>
      </c>
    </row>
    <row r="273" spans="1:6" x14ac:dyDescent="0.25">
      <c r="A273" s="9" t="s">
        <v>462</v>
      </c>
      <c r="B273" s="9" t="s">
        <v>298</v>
      </c>
      <c r="C273" s="27">
        <v>44924</v>
      </c>
      <c r="D273" s="11">
        <v>0.51736111111111116</v>
      </c>
      <c r="E273" s="11">
        <v>0.53819444444444442</v>
      </c>
      <c r="F273" s="9" t="s">
        <v>132</v>
      </c>
    </row>
    <row r="274" spans="1:6" x14ac:dyDescent="0.25">
      <c r="A274" s="9" t="s">
        <v>463</v>
      </c>
      <c r="B274" s="9" t="s">
        <v>298</v>
      </c>
      <c r="C274" s="27">
        <v>44924</v>
      </c>
      <c r="D274" s="11">
        <v>0.49305555555555558</v>
      </c>
      <c r="E274" s="11">
        <v>0.51388888888888884</v>
      </c>
      <c r="F274" s="9" t="s">
        <v>132</v>
      </c>
    </row>
    <row r="275" spans="1:6" x14ac:dyDescent="0.25">
      <c r="A275" s="9" t="s">
        <v>464</v>
      </c>
      <c r="B275" s="9" t="s">
        <v>298</v>
      </c>
      <c r="C275" s="27">
        <v>44924</v>
      </c>
      <c r="D275" s="11">
        <v>0.47916666666666669</v>
      </c>
      <c r="E275" s="11">
        <v>0.5</v>
      </c>
      <c r="F275" s="9" t="s">
        <v>132</v>
      </c>
    </row>
    <row r="276" spans="1:6" x14ac:dyDescent="0.25">
      <c r="A276" s="9" t="s">
        <v>465</v>
      </c>
      <c r="B276" s="9" t="s">
        <v>298</v>
      </c>
      <c r="C276" s="27">
        <v>44924</v>
      </c>
      <c r="D276" s="11">
        <v>0.38541666666666669</v>
      </c>
      <c r="E276" s="11">
        <v>0.40625</v>
      </c>
      <c r="F276" s="9" t="s">
        <v>132</v>
      </c>
    </row>
    <row r="277" spans="1:6" x14ac:dyDescent="0.25">
      <c r="A277" s="9" t="s">
        <v>466</v>
      </c>
      <c r="B277" s="9" t="s">
        <v>298</v>
      </c>
      <c r="C277" s="27">
        <v>44924</v>
      </c>
      <c r="D277" s="11">
        <v>0.39583333333333331</v>
      </c>
      <c r="E277" s="11">
        <v>0.41666666666666669</v>
      </c>
      <c r="F277" s="9" t="s">
        <v>132</v>
      </c>
    </row>
    <row r="278" spans="1:6" x14ac:dyDescent="0.25">
      <c r="A278" s="9" t="s">
        <v>467</v>
      </c>
      <c r="B278" s="9" t="s">
        <v>298</v>
      </c>
      <c r="C278" s="27">
        <v>44924</v>
      </c>
      <c r="D278" s="11">
        <v>0.40972222222222221</v>
      </c>
      <c r="E278" s="11">
        <v>0.43055555555555558</v>
      </c>
      <c r="F278" s="9" t="s">
        <v>132</v>
      </c>
    </row>
    <row r="279" spans="1:6" x14ac:dyDescent="0.25">
      <c r="A279" s="9" t="s">
        <v>468</v>
      </c>
      <c r="B279" s="9" t="s">
        <v>298</v>
      </c>
      <c r="C279" s="27">
        <v>44924</v>
      </c>
      <c r="D279" s="11">
        <v>0.34722222222222221</v>
      </c>
      <c r="E279" s="11">
        <v>0.36805555555555558</v>
      </c>
      <c r="F279" s="9" t="s">
        <v>132</v>
      </c>
    </row>
    <row r="280" spans="1:6" x14ac:dyDescent="0.25">
      <c r="A280" s="9" t="s">
        <v>469</v>
      </c>
      <c r="B280" s="9" t="s">
        <v>298</v>
      </c>
      <c r="C280" s="27">
        <v>44924</v>
      </c>
      <c r="D280" s="11">
        <v>0.32291666666666669</v>
      </c>
      <c r="E280" s="11">
        <v>0.34375</v>
      </c>
      <c r="F280" s="9" t="s">
        <v>132</v>
      </c>
    </row>
    <row r="281" spans="1:6" x14ac:dyDescent="0.25">
      <c r="A281" s="9" t="s">
        <v>470</v>
      </c>
      <c r="B281" s="9" t="s">
        <v>298</v>
      </c>
      <c r="C281" s="27">
        <v>44924</v>
      </c>
      <c r="D281" s="11">
        <v>0.2951388888888889</v>
      </c>
      <c r="E281" s="11">
        <v>0.31597222222222221</v>
      </c>
      <c r="F281" s="9" t="s">
        <v>132</v>
      </c>
    </row>
    <row r="282" spans="1:6" x14ac:dyDescent="0.25">
      <c r="A282" s="9" t="s">
        <v>471</v>
      </c>
      <c r="B282" s="9" t="s">
        <v>298</v>
      </c>
      <c r="C282" s="27">
        <v>44924</v>
      </c>
      <c r="D282" s="11">
        <v>0.31805555555555554</v>
      </c>
      <c r="E282" s="11">
        <v>0.33888888888888891</v>
      </c>
      <c r="F282" s="9" t="s">
        <v>132</v>
      </c>
    </row>
    <row r="283" spans="1:6" x14ac:dyDescent="0.25">
      <c r="A283" s="9" t="s">
        <v>239</v>
      </c>
      <c r="B283" s="9" t="s">
        <v>298</v>
      </c>
      <c r="C283" s="27">
        <v>44925</v>
      </c>
      <c r="D283" s="11">
        <v>0.61458333333333337</v>
      </c>
      <c r="E283" s="11">
        <v>0.63541666666666663</v>
      </c>
      <c r="F283" s="9" t="s">
        <v>132</v>
      </c>
    </row>
    <row r="284" spans="1:6" x14ac:dyDescent="0.25">
      <c r="A284" s="9" t="s">
        <v>472</v>
      </c>
      <c r="B284" s="9" t="s">
        <v>298</v>
      </c>
      <c r="C284" s="27">
        <v>44925</v>
      </c>
      <c r="D284" s="11">
        <v>0.625</v>
      </c>
      <c r="E284" s="11">
        <v>0.64583333333333337</v>
      </c>
      <c r="F284" s="9" t="s">
        <v>132</v>
      </c>
    </row>
    <row r="285" spans="1:6" x14ac:dyDescent="0.25">
      <c r="A285" s="9" t="s">
        <v>473</v>
      </c>
      <c r="B285" s="9" t="s">
        <v>298</v>
      </c>
      <c r="C285" s="27">
        <v>44925</v>
      </c>
      <c r="D285" s="11">
        <v>0.63888888888888884</v>
      </c>
      <c r="E285" s="11">
        <v>0.65972222222222221</v>
      </c>
      <c r="F285" s="9" t="s">
        <v>132</v>
      </c>
    </row>
    <row r="286" spans="1:6" x14ac:dyDescent="0.25">
      <c r="A286" s="9" t="s">
        <v>133</v>
      </c>
      <c r="B286" s="9" t="s">
        <v>298</v>
      </c>
      <c r="C286" s="27">
        <v>44925</v>
      </c>
      <c r="D286" s="11">
        <v>0.56597222222222221</v>
      </c>
      <c r="E286" s="11">
        <v>0.58680555555555558</v>
      </c>
      <c r="F286" s="9" t="s">
        <v>132</v>
      </c>
    </row>
    <row r="287" spans="1:6" x14ac:dyDescent="0.25">
      <c r="A287" s="9" t="s">
        <v>225</v>
      </c>
      <c r="B287" s="9" t="s">
        <v>298</v>
      </c>
      <c r="C287" s="27">
        <v>44925</v>
      </c>
      <c r="D287" s="11">
        <v>0.55555555555555558</v>
      </c>
      <c r="E287" s="11">
        <v>0.57638888888888884</v>
      </c>
      <c r="F287" s="9" t="s">
        <v>132</v>
      </c>
    </row>
    <row r="288" spans="1:6" x14ac:dyDescent="0.25">
      <c r="A288" s="9" t="s">
        <v>223</v>
      </c>
      <c r="B288" s="9" t="s">
        <v>298</v>
      </c>
      <c r="C288" s="27">
        <v>44925</v>
      </c>
      <c r="D288" s="11">
        <v>0.57291666666666663</v>
      </c>
      <c r="E288" s="11">
        <v>0.59375</v>
      </c>
      <c r="F288" s="9" t="s">
        <v>132</v>
      </c>
    </row>
    <row r="289" spans="1:6" x14ac:dyDescent="0.25">
      <c r="A289" s="9" t="s">
        <v>474</v>
      </c>
      <c r="B289" s="9" t="s">
        <v>298</v>
      </c>
      <c r="C289" s="27">
        <v>44925</v>
      </c>
      <c r="D289" s="11">
        <v>0.58333333333333337</v>
      </c>
      <c r="E289" s="11">
        <v>0.60416666666666663</v>
      </c>
      <c r="F289" s="9" t="s">
        <v>132</v>
      </c>
    </row>
    <row r="290" spans="1:6" x14ac:dyDescent="0.25">
      <c r="A290" s="9" t="s">
        <v>60</v>
      </c>
      <c r="B290" s="9" t="s">
        <v>298</v>
      </c>
      <c r="C290" s="27">
        <v>44932</v>
      </c>
      <c r="D290" s="11">
        <v>0.62638888888888888</v>
      </c>
      <c r="E290" s="11">
        <v>0.64722222222222225</v>
      </c>
      <c r="F290" s="9" t="s">
        <v>520</v>
      </c>
    </row>
    <row r="291" spans="1:6" x14ac:dyDescent="0.25">
      <c r="A291" s="9" t="s">
        <v>147</v>
      </c>
      <c r="B291" s="9" t="s">
        <v>298</v>
      </c>
      <c r="C291" s="27">
        <v>44932</v>
      </c>
      <c r="D291" s="11">
        <v>0.61111111111111116</v>
      </c>
      <c r="E291" s="11">
        <v>0.63194444444444442</v>
      </c>
      <c r="F291" s="9" t="s">
        <v>520</v>
      </c>
    </row>
    <row r="292" spans="1:6" x14ac:dyDescent="0.25">
      <c r="A292" s="9" t="s">
        <v>343</v>
      </c>
      <c r="B292" s="9" t="s">
        <v>298</v>
      </c>
      <c r="C292" s="27">
        <v>44932</v>
      </c>
      <c r="D292" s="11">
        <v>0.59583333333333333</v>
      </c>
      <c r="E292" s="11">
        <v>0.6166666666666667</v>
      </c>
      <c r="F292" s="9" t="s">
        <v>520</v>
      </c>
    </row>
    <row r="293" spans="1:6" x14ac:dyDescent="0.25">
      <c r="A293" s="9" t="s">
        <v>521</v>
      </c>
      <c r="B293" s="9" t="s">
        <v>298</v>
      </c>
      <c r="C293" s="27">
        <v>44932</v>
      </c>
      <c r="D293" s="11">
        <v>0.57916666666666672</v>
      </c>
      <c r="E293" s="11">
        <v>0.6</v>
      </c>
      <c r="F293" s="9" t="s">
        <v>520</v>
      </c>
    </row>
    <row r="294" spans="1:6" x14ac:dyDescent="0.25">
      <c r="A294" s="9" t="s">
        <v>343</v>
      </c>
      <c r="B294" s="9" t="s">
        <v>298</v>
      </c>
      <c r="C294" s="27">
        <v>44932</v>
      </c>
      <c r="D294" s="11">
        <v>0.56458333333333333</v>
      </c>
      <c r="E294" s="11">
        <v>0.5854166666666667</v>
      </c>
      <c r="F294" s="9" t="s">
        <v>520</v>
      </c>
    </row>
    <row r="295" spans="1:6" x14ac:dyDescent="0.25">
      <c r="A295" s="9" t="s">
        <v>342</v>
      </c>
      <c r="B295" s="9" t="s">
        <v>298</v>
      </c>
      <c r="C295" s="27">
        <v>44932</v>
      </c>
      <c r="D295" s="11">
        <v>0.53611111111111109</v>
      </c>
      <c r="E295" s="11">
        <v>0.55694444444444446</v>
      </c>
      <c r="F295" s="9" t="s">
        <v>520</v>
      </c>
    </row>
    <row r="296" spans="1:6" x14ac:dyDescent="0.25">
      <c r="A296" s="9" t="s">
        <v>251</v>
      </c>
      <c r="B296" s="9" t="s">
        <v>298</v>
      </c>
      <c r="C296" s="27">
        <v>44932</v>
      </c>
      <c r="D296" s="11">
        <v>0.51527777777777772</v>
      </c>
      <c r="E296" s="11">
        <v>0.53611111111111109</v>
      </c>
      <c r="F296" s="9" t="s">
        <v>520</v>
      </c>
    </row>
    <row r="297" spans="1:6" x14ac:dyDescent="0.25">
      <c r="A297" s="9" t="s">
        <v>522</v>
      </c>
      <c r="B297" s="9" t="s">
        <v>298</v>
      </c>
      <c r="C297" s="27">
        <v>44932</v>
      </c>
      <c r="D297" s="11">
        <v>0.4909722222222222</v>
      </c>
      <c r="E297" s="11">
        <v>0.51180555555555551</v>
      </c>
      <c r="F297" s="9" t="s">
        <v>520</v>
      </c>
    </row>
    <row r="298" spans="1:6" x14ac:dyDescent="0.25">
      <c r="A298" s="9" t="s">
        <v>523</v>
      </c>
      <c r="B298" s="9" t="s">
        <v>298</v>
      </c>
      <c r="C298" s="27">
        <v>44932</v>
      </c>
      <c r="D298" s="11">
        <v>0.47222222222222221</v>
      </c>
      <c r="E298" s="11">
        <v>0.49305555555555558</v>
      </c>
      <c r="F298" s="9" t="s">
        <v>520</v>
      </c>
    </row>
    <row r="299" spans="1:6" x14ac:dyDescent="0.25">
      <c r="A299" s="9" t="s">
        <v>524</v>
      </c>
      <c r="B299" s="9" t="s">
        <v>298</v>
      </c>
      <c r="C299" s="27">
        <v>44932</v>
      </c>
      <c r="D299" s="11">
        <v>0.45555555555555555</v>
      </c>
      <c r="E299" s="11">
        <v>0.47638888888888886</v>
      </c>
      <c r="F299" s="9" t="s">
        <v>520</v>
      </c>
    </row>
    <row r="300" spans="1:6" x14ac:dyDescent="0.25">
      <c r="A300" s="9" t="s">
        <v>358</v>
      </c>
      <c r="B300" s="9" t="s">
        <v>298</v>
      </c>
      <c r="C300" s="27">
        <v>44932</v>
      </c>
      <c r="D300" s="11">
        <v>0.43611111111111112</v>
      </c>
      <c r="E300" s="11">
        <v>0.45694444444444443</v>
      </c>
      <c r="F300" s="9" t="s">
        <v>520</v>
      </c>
    </row>
    <row r="301" spans="1:6" x14ac:dyDescent="0.25">
      <c r="A301" s="9" t="s">
        <v>202</v>
      </c>
      <c r="B301" s="9" t="s">
        <v>298</v>
      </c>
      <c r="C301" s="27">
        <v>44932</v>
      </c>
      <c r="D301" s="11">
        <v>0.41875000000000001</v>
      </c>
      <c r="E301" s="11">
        <v>0.43958333333333333</v>
      </c>
      <c r="F301" s="9" t="s">
        <v>520</v>
      </c>
    </row>
    <row r="302" spans="1:6" x14ac:dyDescent="0.25">
      <c r="A302" s="9" t="s">
        <v>525</v>
      </c>
      <c r="B302" s="9" t="s">
        <v>298</v>
      </c>
      <c r="C302" s="27">
        <v>44932</v>
      </c>
      <c r="D302" s="11">
        <v>0.36736111111111114</v>
      </c>
      <c r="E302" s="11">
        <v>0.38819444444444445</v>
      </c>
      <c r="F302" s="9" t="s">
        <v>520</v>
      </c>
    </row>
    <row r="303" spans="1:6" x14ac:dyDescent="0.25">
      <c r="A303" s="9" t="s">
        <v>139</v>
      </c>
      <c r="B303" s="9" t="s">
        <v>298</v>
      </c>
      <c r="C303" s="27">
        <v>44936</v>
      </c>
      <c r="D303" s="11">
        <v>0.58472222222222225</v>
      </c>
      <c r="E303" s="11">
        <v>0.60555555555555551</v>
      </c>
      <c r="F303" s="9" t="s">
        <v>520</v>
      </c>
    </row>
    <row r="304" spans="1:6" x14ac:dyDescent="0.25">
      <c r="A304" s="9" t="s">
        <v>526</v>
      </c>
      <c r="B304" s="9" t="s">
        <v>298</v>
      </c>
      <c r="C304" s="27">
        <v>44936</v>
      </c>
      <c r="D304" s="11">
        <v>0.57638888888888884</v>
      </c>
      <c r="E304" s="11">
        <v>0.59722222222222221</v>
      </c>
      <c r="F304" s="9" t="s">
        <v>520</v>
      </c>
    </row>
    <row r="305" spans="1:6" x14ac:dyDescent="0.25">
      <c r="A305" s="9" t="s">
        <v>527</v>
      </c>
      <c r="B305" s="9" t="s">
        <v>298</v>
      </c>
      <c r="C305" s="27">
        <v>44936</v>
      </c>
      <c r="D305" s="11">
        <v>0.5625</v>
      </c>
      <c r="E305" s="11">
        <v>0.58333333333333337</v>
      </c>
      <c r="F305" s="9" t="s">
        <v>520</v>
      </c>
    </row>
    <row r="306" spans="1:6" x14ac:dyDescent="0.25">
      <c r="A306" s="9" t="s">
        <v>528</v>
      </c>
      <c r="B306" s="9" t="s">
        <v>298</v>
      </c>
      <c r="C306" s="27">
        <v>44936</v>
      </c>
      <c r="D306" s="11">
        <v>0.55555555555555558</v>
      </c>
      <c r="E306" s="11">
        <v>0.57638888888888884</v>
      </c>
      <c r="F306" s="9" t="s">
        <v>520</v>
      </c>
    </row>
    <row r="307" spans="1:6" x14ac:dyDescent="0.25">
      <c r="A307" s="9" t="s">
        <v>216</v>
      </c>
      <c r="B307" s="9" t="s">
        <v>298</v>
      </c>
      <c r="C307" s="27">
        <v>44937</v>
      </c>
      <c r="D307" s="11">
        <v>0.26041666666666669</v>
      </c>
      <c r="E307" s="11">
        <v>0.28125</v>
      </c>
      <c r="F307" s="9" t="s">
        <v>520</v>
      </c>
    </row>
    <row r="308" spans="1:6" x14ac:dyDescent="0.25">
      <c r="A308" s="9" t="s">
        <v>214</v>
      </c>
      <c r="B308" s="9" t="s">
        <v>298</v>
      </c>
      <c r="C308" s="27">
        <v>44936</v>
      </c>
      <c r="D308" s="11">
        <v>0.68055555555555558</v>
      </c>
      <c r="E308" s="11">
        <v>0.70138888888888884</v>
      </c>
      <c r="F308" s="9" t="s">
        <v>520</v>
      </c>
    </row>
    <row r="309" spans="1:6" x14ac:dyDescent="0.25">
      <c r="A309" s="9" t="s">
        <v>529</v>
      </c>
      <c r="B309" s="9" t="s">
        <v>298</v>
      </c>
      <c r="C309" s="27">
        <v>44936</v>
      </c>
      <c r="D309" s="11">
        <v>0.63541666666666663</v>
      </c>
      <c r="E309" s="11">
        <v>0.65625</v>
      </c>
      <c r="F309" s="9" t="s">
        <v>520</v>
      </c>
    </row>
    <row r="310" spans="1:6" x14ac:dyDescent="0.25">
      <c r="A310" s="9" t="s">
        <v>530</v>
      </c>
      <c r="B310" s="9" t="s">
        <v>298</v>
      </c>
      <c r="C310" s="27">
        <v>44936</v>
      </c>
      <c r="D310" s="11">
        <v>0.65972222222222221</v>
      </c>
      <c r="E310" s="11">
        <v>0.68055555555555558</v>
      </c>
      <c r="F310" s="9" t="s">
        <v>520</v>
      </c>
    </row>
    <row r="311" spans="1:6" x14ac:dyDescent="0.25">
      <c r="A311" s="9" t="s">
        <v>250</v>
      </c>
      <c r="B311" s="9" t="s">
        <v>298</v>
      </c>
      <c r="C311" s="27">
        <v>44936</v>
      </c>
      <c r="D311" s="11">
        <v>0.54166666666666663</v>
      </c>
      <c r="E311" s="11">
        <v>0.5625</v>
      </c>
      <c r="F311" s="9" t="s">
        <v>520</v>
      </c>
    </row>
    <row r="312" spans="1:6" x14ac:dyDescent="0.25">
      <c r="A312" s="9" t="s">
        <v>63</v>
      </c>
      <c r="B312" s="9" t="s">
        <v>298</v>
      </c>
      <c r="C312" s="27">
        <v>44936</v>
      </c>
      <c r="D312" s="11">
        <v>0.53819444444444442</v>
      </c>
      <c r="E312" s="11">
        <v>0.55902777777777779</v>
      </c>
      <c r="F312" s="9" t="s">
        <v>520</v>
      </c>
    </row>
    <row r="313" spans="1:6" x14ac:dyDescent="0.25">
      <c r="A313" s="9" t="s">
        <v>42</v>
      </c>
      <c r="B313" s="9" t="s">
        <v>298</v>
      </c>
      <c r="C313" s="27">
        <v>44936</v>
      </c>
      <c r="D313" s="11">
        <v>0.44444444444444442</v>
      </c>
      <c r="E313" s="11">
        <v>0.46527777777777779</v>
      </c>
      <c r="F313" s="9" t="s">
        <v>520</v>
      </c>
    </row>
    <row r="314" spans="1:6" x14ac:dyDescent="0.25">
      <c r="A314" s="9" t="s">
        <v>193</v>
      </c>
      <c r="B314" s="9" t="s">
        <v>298</v>
      </c>
      <c r="C314" s="27">
        <v>44936</v>
      </c>
      <c r="D314" s="11">
        <v>0.45833333333333331</v>
      </c>
      <c r="E314" s="11">
        <v>0.47916666666666669</v>
      </c>
      <c r="F314" s="9" t="s">
        <v>520</v>
      </c>
    </row>
    <row r="315" spans="1:6" x14ac:dyDescent="0.25">
      <c r="A315" s="9" t="s">
        <v>192</v>
      </c>
      <c r="B315" s="9" t="s">
        <v>298</v>
      </c>
      <c r="C315" s="27">
        <v>44936</v>
      </c>
      <c r="D315" s="11">
        <v>0.41458333333333336</v>
      </c>
      <c r="E315" s="11">
        <v>0.43541666666666667</v>
      </c>
      <c r="F315" s="9" t="s">
        <v>520</v>
      </c>
    </row>
    <row r="316" spans="1:6" x14ac:dyDescent="0.25">
      <c r="A316" s="9" t="s">
        <v>33</v>
      </c>
      <c r="B316" s="9" t="s">
        <v>298</v>
      </c>
      <c r="C316" s="27">
        <v>44958</v>
      </c>
      <c r="D316" s="11">
        <v>0.31805555555555554</v>
      </c>
      <c r="E316" s="11">
        <v>0.33888888888888891</v>
      </c>
      <c r="F316" s="9" t="s">
        <v>520</v>
      </c>
    </row>
    <row r="317" spans="1:6" x14ac:dyDescent="0.25">
      <c r="A317" s="9" t="s">
        <v>54</v>
      </c>
      <c r="B317" s="9" t="s">
        <v>298</v>
      </c>
      <c r="C317" s="27">
        <v>44958</v>
      </c>
      <c r="D317" s="11">
        <v>0.29166666666666669</v>
      </c>
      <c r="E317" s="11">
        <v>0.3125</v>
      </c>
      <c r="F317" s="9" t="s">
        <v>520</v>
      </c>
    </row>
    <row r="318" spans="1:6" x14ac:dyDescent="0.25">
      <c r="A318" s="9" t="s">
        <v>586</v>
      </c>
      <c r="B318" s="9" t="s">
        <v>298</v>
      </c>
      <c r="C318" s="27">
        <v>44960</v>
      </c>
      <c r="D318" s="11">
        <v>0.57777777777777772</v>
      </c>
      <c r="E318" s="11">
        <v>0.59861111111111109</v>
      </c>
      <c r="F318" s="9" t="s">
        <v>520</v>
      </c>
    </row>
    <row r="319" spans="1:6" x14ac:dyDescent="0.25">
      <c r="A319" s="9" t="s">
        <v>599</v>
      </c>
      <c r="B319" s="9" t="s">
        <v>298</v>
      </c>
      <c r="C319" s="27">
        <v>44960</v>
      </c>
      <c r="D319" s="11">
        <v>0.6</v>
      </c>
      <c r="E319" s="11">
        <v>0.62083333333333335</v>
      </c>
      <c r="F319" s="9" t="s">
        <v>520</v>
      </c>
    </row>
    <row r="320" spans="1:6" x14ac:dyDescent="0.25">
      <c r="A320" s="9" t="s">
        <v>36</v>
      </c>
      <c r="B320" s="9" t="s">
        <v>298</v>
      </c>
      <c r="C320" s="27">
        <v>44967</v>
      </c>
      <c r="D320" s="11">
        <v>0.44305555555555554</v>
      </c>
      <c r="E320" s="11">
        <v>0.46388888888888891</v>
      </c>
      <c r="F320" s="9" t="s">
        <v>520</v>
      </c>
    </row>
    <row r="321" spans="1:6" x14ac:dyDescent="0.25">
      <c r="A321" s="9" t="s">
        <v>45</v>
      </c>
      <c r="B321" s="9" t="s">
        <v>298</v>
      </c>
      <c r="C321" s="27">
        <v>44967</v>
      </c>
      <c r="D321" s="11">
        <v>0.42499999999999999</v>
      </c>
      <c r="E321" s="11">
        <v>0.44583333333333336</v>
      </c>
      <c r="F321" s="9" t="s">
        <v>520</v>
      </c>
    </row>
    <row r="322" spans="1:6" x14ac:dyDescent="0.25">
      <c r="A322" s="9" t="s">
        <v>147</v>
      </c>
      <c r="B322" s="9" t="s">
        <v>298</v>
      </c>
      <c r="C322" s="27">
        <v>44970</v>
      </c>
      <c r="D322" s="11">
        <v>0.4597222222222222</v>
      </c>
      <c r="E322" s="11">
        <v>0.48055555555555557</v>
      </c>
      <c r="F322" s="9" t="s">
        <v>520</v>
      </c>
    </row>
    <row r="323" spans="1:6" x14ac:dyDescent="0.25">
      <c r="A323" s="9" t="s">
        <v>229</v>
      </c>
      <c r="B323" s="9" t="s">
        <v>298</v>
      </c>
      <c r="C323" s="27">
        <v>44970</v>
      </c>
      <c r="D323" s="11">
        <v>0.27152777777777776</v>
      </c>
      <c r="E323" s="11">
        <v>0.29236111111111113</v>
      </c>
      <c r="F323" s="9" t="s">
        <v>520</v>
      </c>
    </row>
    <row r="324" spans="1:6" x14ac:dyDescent="0.25">
      <c r="A324" s="9" t="s">
        <v>30</v>
      </c>
      <c r="B324" s="9" t="s">
        <v>298</v>
      </c>
      <c r="C324" s="27">
        <v>44970</v>
      </c>
      <c r="D324" s="11">
        <v>0.4861111111111111</v>
      </c>
      <c r="E324" s="11">
        <v>0.50694444444444442</v>
      </c>
      <c r="F324" s="9" t="s">
        <v>520</v>
      </c>
    </row>
    <row r="325" spans="1:6" x14ac:dyDescent="0.25">
      <c r="A325" s="9" t="s">
        <v>195</v>
      </c>
      <c r="B325" s="9" t="s">
        <v>298</v>
      </c>
      <c r="C325" s="27">
        <v>44970</v>
      </c>
      <c r="D325" s="11">
        <v>0.25347222222222221</v>
      </c>
      <c r="E325" s="11">
        <v>0.27430555555555558</v>
      </c>
      <c r="F325" s="9" t="s">
        <v>520</v>
      </c>
    </row>
    <row r="326" spans="1:6" x14ac:dyDescent="0.25">
      <c r="A326" s="9" t="s">
        <v>241</v>
      </c>
      <c r="B326" s="9" t="s">
        <v>298</v>
      </c>
      <c r="C326" s="27">
        <v>44972</v>
      </c>
      <c r="D326" s="11">
        <v>0.31319444444444444</v>
      </c>
      <c r="E326" s="11">
        <v>0.33402777777777776</v>
      </c>
      <c r="F326" s="9" t="s">
        <v>520</v>
      </c>
    </row>
    <row r="327" spans="1:6" x14ac:dyDescent="0.25">
      <c r="A327" s="9" t="s">
        <v>48</v>
      </c>
      <c r="B327" s="9" t="s">
        <v>298</v>
      </c>
      <c r="C327" s="27">
        <v>44977</v>
      </c>
      <c r="D327" s="11">
        <v>0.54374999999999996</v>
      </c>
      <c r="E327" s="11">
        <v>0.56458333333333333</v>
      </c>
      <c r="F327" s="9" t="s">
        <v>520</v>
      </c>
    </row>
    <row r="328" spans="1:6" x14ac:dyDescent="0.25">
      <c r="A328" s="9" t="s">
        <v>173</v>
      </c>
      <c r="B328" s="9" t="s">
        <v>298</v>
      </c>
      <c r="C328" s="27">
        <v>44977</v>
      </c>
      <c r="D328" s="11">
        <v>0.42430555555555555</v>
      </c>
      <c r="E328" s="11">
        <v>0.44513888888888886</v>
      </c>
      <c r="F328" s="9" t="s">
        <v>520</v>
      </c>
    </row>
    <row r="329" spans="1:6" x14ac:dyDescent="0.25">
      <c r="A329" s="9" t="s">
        <v>66</v>
      </c>
      <c r="B329" s="9" t="s">
        <v>298</v>
      </c>
      <c r="C329" s="27">
        <v>44977</v>
      </c>
      <c r="D329" s="11">
        <v>0.36180555555555555</v>
      </c>
      <c r="E329" s="11">
        <v>0.38263888888888886</v>
      </c>
      <c r="F329" s="9" t="s">
        <v>520</v>
      </c>
    </row>
    <row r="330" spans="1:6" x14ac:dyDescent="0.25">
      <c r="A330" s="9" t="s">
        <v>212</v>
      </c>
      <c r="B330" s="9" t="s">
        <v>298</v>
      </c>
      <c r="C330" s="27">
        <v>44977</v>
      </c>
      <c r="D330" s="11">
        <v>0.31874999999999998</v>
      </c>
      <c r="E330" s="11">
        <v>0.33958333333333335</v>
      </c>
      <c r="F330" s="9" t="s">
        <v>520</v>
      </c>
    </row>
    <row r="331" spans="1:6" x14ac:dyDescent="0.25">
      <c r="A331" s="9" t="s">
        <v>600</v>
      </c>
      <c r="B331" s="9" t="s">
        <v>298</v>
      </c>
      <c r="C331" s="27">
        <v>44977</v>
      </c>
      <c r="D331" s="11">
        <v>0.58472222222222225</v>
      </c>
      <c r="E331" s="11">
        <v>0.60555555555555551</v>
      </c>
      <c r="F331" s="9" t="s">
        <v>520</v>
      </c>
    </row>
    <row r="332" spans="1:6" x14ac:dyDescent="0.25">
      <c r="A332" s="9" t="s">
        <v>601</v>
      </c>
      <c r="B332" s="9" t="s">
        <v>298</v>
      </c>
      <c r="C332" s="27">
        <v>44977</v>
      </c>
      <c r="D332" s="11">
        <v>0.56041666666666667</v>
      </c>
      <c r="E332" s="11">
        <v>0.58125000000000004</v>
      </c>
      <c r="F332" s="9" t="s">
        <v>520</v>
      </c>
    </row>
    <row r="333" spans="1:6" x14ac:dyDescent="0.25">
      <c r="A333" s="9" t="s">
        <v>251</v>
      </c>
      <c r="B333" s="9" t="s">
        <v>298</v>
      </c>
      <c r="C333" s="27">
        <v>44978</v>
      </c>
      <c r="D333" s="11">
        <v>0.37638888888888888</v>
      </c>
      <c r="E333" s="11">
        <v>0.3972222222222222</v>
      </c>
      <c r="F333" s="9" t="s">
        <v>520</v>
      </c>
    </row>
    <row r="334" spans="1:6" x14ac:dyDescent="0.25">
      <c r="A334" s="9" t="s">
        <v>231</v>
      </c>
      <c r="B334" s="9" t="s">
        <v>298</v>
      </c>
      <c r="C334" s="27">
        <v>44978</v>
      </c>
      <c r="D334" s="11">
        <v>0.33333333333333331</v>
      </c>
      <c r="E334" s="11">
        <v>0.35416666666666669</v>
      </c>
      <c r="F334" s="9" t="s">
        <v>520</v>
      </c>
    </row>
    <row r="335" spans="1:6" x14ac:dyDescent="0.25">
      <c r="A335" s="9" t="s">
        <v>188</v>
      </c>
      <c r="B335" s="9" t="s">
        <v>298</v>
      </c>
      <c r="C335" s="27">
        <v>44978</v>
      </c>
      <c r="D335" s="11">
        <v>0.64166666666666672</v>
      </c>
      <c r="E335" s="11">
        <v>0.66249999999999998</v>
      </c>
      <c r="F335" s="9" t="s">
        <v>520</v>
      </c>
    </row>
    <row r="336" spans="1:6" x14ac:dyDescent="0.25">
      <c r="A336" s="9" t="s">
        <v>159</v>
      </c>
      <c r="B336" s="9" t="s">
        <v>298</v>
      </c>
      <c r="C336" s="27">
        <v>44978</v>
      </c>
      <c r="D336" s="11">
        <v>0.625</v>
      </c>
      <c r="E336" s="11">
        <v>0.64583333333333337</v>
      </c>
      <c r="F336" s="9" t="s">
        <v>520</v>
      </c>
    </row>
    <row r="337" spans="1:6" x14ac:dyDescent="0.25">
      <c r="A337" s="9" t="s">
        <v>602</v>
      </c>
      <c r="B337" s="9" t="s">
        <v>298</v>
      </c>
      <c r="C337" s="27">
        <v>44979</v>
      </c>
      <c r="D337" s="11">
        <v>0.29166666666666669</v>
      </c>
      <c r="E337" s="11">
        <v>0.3125</v>
      </c>
      <c r="F337" s="9" t="s">
        <v>520</v>
      </c>
    </row>
    <row r="338" spans="1:6" x14ac:dyDescent="0.25">
      <c r="A338" s="9" t="s">
        <v>230</v>
      </c>
      <c r="B338" s="9" t="s">
        <v>298</v>
      </c>
      <c r="C338" s="27">
        <v>44979</v>
      </c>
      <c r="D338" s="11">
        <v>0.30555555555555558</v>
      </c>
      <c r="E338" s="11">
        <v>0.3263888888888889</v>
      </c>
      <c r="F338" s="9" t="s">
        <v>520</v>
      </c>
    </row>
    <row r="339" spans="1:6" x14ac:dyDescent="0.25">
      <c r="A339" s="9" t="s">
        <v>159</v>
      </c>
      <c r="B339" s="9" t="s">
        <v>298</v>
      </c>
      <c r="C339" s="27">
        <v>44979</v>
      </c>
      <c r="D339" s="11">
        <v>0.25347222222222221</v>
      </c>
      <c r="E339" s="11">
        <v>0.27430555555555558</v>
      </c>
      <c r="F339" s="9" t="s">
        <v>520</v>
      </c>
    </row>
    <row r="340" spans="1:6" x14ac:dyDescent="0.25">
      <c r="A340" s="9" t="s">
        <v>137</v>
      </c>
      <c r="B340" s="9" t="s">
        <v>298</v>
      </c>
      <c r="C340" s="27">
        <v>44979</v>
      </c>
      <c r="D340" s="11">
        <v>0.34722222222222221</v>
      </c>
      <c r="E340" s="11">
        <v>0.36805555555555558</v>
      </c>
      <c r="F340" s="9" t="s">
        <v>520</v>
      </c>
    </row>
    <row r="341" spans="1:6" x14ac:dyDescent="0.25">
      <c r="A341" s="9" t="s">
        <v>39</v>
      </c>
      <c r="B341" s="9" t="s">
        <v>298</v>
      </c>
      <c r="C341" s="27">
        <v>44981</v>
      </c>
      <c r="D341" s="11">
        <v>0.64930555555555558</v>
      </c>
      <c r="E341" s="11">
        <v>0.67013888888888884</v>
      </c>
      <c r="F341" s="9" t="s">
        <v>520</v>
      </c>
    </row>
    <row r="342" spans="1:6" x14ac:dyDescent="0.25">
      <c r="A342" s="9" t="s">
        <v>462</v>
      </c>
      <c r="B342" s="9" t="s">
        <v>298</v>
      </c>
      <c r="C342" s="27">
        <v>44981</v>
      </c>
      <c r="D342" s="11">
        <v>0.65972222222222221</v>
      </c>
      <c r="E342" s="11">
        <v>0.68055555555555558</v>
      </c>
      <c r="F342" s="9" t="s">
        <v>520</v>
      </c>
    </row>
    <row r="343" spans="1:6" x14ac:dyDescent="0.25">
      <c r="A343" s="9" t="s">
        <v>464</v>
      </c>
      <c r="B343" s="9" t="s">
        <v>298</v>
      </c>
      <c r="C343" s="27">
        <v>44982</v>
      </c>
      <c r="D343" s="11">
        <v>0.53888888888888886</v>
      </c>
      <c r="E343" s="11">
        <v>0.55972222222222223</v>
      </c>
      <c r="F343" s="9" t="s">
        <v>520</v>
      </c>
    </row>
    <row r="344" spans="1:6" x14ac:dyDescent="0.25">
      <c r="A344" s="9" t="s">
        <v>223</v>
      </c>
      <c r="B344" s="9" t="s">
        <v>298</v>
      </c>
      <c r="C344" s="27">
        <v>44982</v>
      </c>
      <c r="D344" s="11">
        <v>0.5229166666666667</v>
      </c>
      <c r="E344" s="11">
        <v>0.54374999999999996</v>
      </c>
      <c r="F344" s="9" t="s">
        <v>520</v>
      </c>
    </row>
    <row r="345" spans="1:6" x14ac:dyDescent="0.25">
      <c r="A345" s="9" t="s">
        <v>463</v>
      </c>
      <c r="B345" s="9" t="s">
        <v>298</v>
      </c>
      <c r="C345" s="27">
        <v>44982</v>
      </c>
      <c r="D345" s="11">
        <v>0.50902777777777775</v>
      </c>
      <c r="E345" s="11">
        <v>0.52986111111111112</v>
      </c>
      <c r="F345" s="9" t="s">
        <v>520</v>
      </c>
    </row>
    <row r="346" spans="1:6" x14ac:dyDescent="0.25">
      <c r="A346" s="9" t="s">
        <v>220</v>
      </c>
      <c r="B346" s="9" t="s">
        <v>298</v>
      </c>
      <c r="C346" s="27">
        <v>44982</v>
      </c>
      <c r="D346" s="11">
        <v>0.49722222222222223</v>
      </c>
      <c r="E346" s="11">
        <v>0.5180555555555556</v>
      </c>
      <c r="F346" s="9" t="s">
        <v>520</v>
      </c>
    </row>
    <row r="347" spans="1:6" x14ac:dyDescent="0.25">
      <c r="A347" s="9" t="s">
        <v>171</v>
      </c>
      <c r="B347" s="9" t="s">
        <v>298</v>
      </c>
      <c r="C347" s="27">
        <v>44982</v>
      </c>
      <c r="D347" s="11">
        <v>0.34375</v>
      </c>
      <c r="E347" s="11">
        <v>0.36458333333333331</v>
      </c>
      <c r="F347" s="9" t="s">
        <v>520</v>
      </c>
    </row>
    <row r="348" spans="1:6" x14ac:dyDescent="0.25">
      <c r="A348" s="9" t="s">
        <v>469</v>
      </c>
      <c r="B348" s="9" t="s">
        <v>298</v>
      </c>
      <c r="C348" s="27">
        <v>44982</v>
      </c>
      <c r="D348" s="11">
        <v>0.37361111111111112</v>
      </c>
      <c r="E348" s="11">
        <v>0.39444444444444443</v>
      </c>
      <c r="F348" s="9" t="s">
        <v>520</v>
      </c>
    </row>
    <row r="349" spans="1:6" x14ac:dyDescent="0.25">
      <c r="A349" s="9" t="s">
        <v>182</v>
      </c>
      <c r="B349" s="9" t="s">
        <v>298</v>
      </c>
      <c r="C349" s="27">
        <v>44982</v>
      </c>
      <c r="D349" s="11">
        <v>0.40138888888888891</v>
      </c>
      <c r="E349" s="11">
        <v>0.42222222222222222</v>
      </c>
      <c r="F349" s="9" t="s">
        <v>520</v>
      </c>
    </row>
    <row r="350" spans="1:6" x14ac:dyDescent="0.25">
      <c r="A350" s="9" t="s">
        <v>185</v>
      </c>
      <c r="B350" s="9" t="s">
        <v>298</v>
      </c>
      <c r="C350" s="27">
        <v>44982</v>
      </c>
      <c r="D350" s="11">
        <v>0.23958333333333334</v>
      </c>
      <c r="E350" s="11">
        <v>0.26041666666666669</v>
      </c>
      <c r="F350" s="9" t="s">
        <v>520</v>
      </c>
    </row>
    <row r="351" spans="1:6" x14ac:dyDescent="0.25">
      <c r="A351" s="9" t="s">
        <v>181</v>
      </c>
      <c r="B351" s="9" t="s">
        <v>298</v>
      </c>
      <c r="C351" s="27">
        <v>44982</v>
      </c>
      <c r="D351" s="11">
        <v>0.24652777777777779</v>
      </c>
      <c r="E351" s="11">
        <v>0.2673611111111111</v>
      </c>
      <c r="F351" s="9" t="s">
        <v>520</v>
      </c>
    </row>
    <row r="352" spans="1:6" x14ac:dyDescent="0.25">
      <c r="A352" s="9" t="s">
        <v>135</v>
      </c>
      <c r="B352" s="9" t="s">
        <v>298</v>
      </c>
      <c r="C352" s="27">
        <v>44982</v>
      </c>
      <c r="D352" s="11">
        <v>0.2638888888888889</v>
      </c>
      <c r="E352" s="11">
        <v>0.28472222222222221</v>
      </c>
      <c r="F352" s="9" t="s">
        <v>520</v>
      </c>
    </row>
    <row r="353" spans="1:6" x14ac:dyDescent="0.25">
      <c r="A353" s="9" t="s">
        <v>230</v>
      </c>
      <c r="B353" s="9" t="s">
        <v>298</v>
      </c>
      <c r="C353" s="27">
        <v>44982</v>
      </c>
      <c r="D353" s="11">
        <v>0.25</v>
      </c>
      <c r="E353" s="11">
        <v>0.27083333333333331</v>
      </c>
      <c r="F353" s="9" t="s">
        <v>520</v>
      </c>
    </row>
    <row r="354" spans="1:6" x14ac:dyDescent="0.25">
      <c r="A354" s="9" t="s">
        <v>131</v>
      </c>
      <c r="B354" s="9" t="s">
        <v>603</v>
      </c>
      <c r="C354" s="27">
        <v>44985</v>
      </c>
      <c r="D354" s="11">
        <v>0.43819444444444444</v>
      </c>
      <c r="E354" s="11">
        <v>0.45902777777777776</v>
      </c>
      <c r="F354" s="9" t="s">
        <v>520</v>
      </c>
    </row>
    <row r="355" spans="1:6" x14ac:dyDescent="0.25">
      <c r="A355" s="9" t="s">
        <v>444</v>
      </c>
      <c r="B355" s="9" t="s">
        <v>298</v>
      </c>
      <c r="C355" s="27">
        <v>44985</v>
      </c>
      <c r="D355" s="11">
        <v>0.73958333333333337</v>
      </c>
      <c r="E355" s="11">
        <v>0.76041666666666663</v>
      </c>
      <c r="F355" s="9" t="s">
        <v>520</v>
      </c>
    </row>
    <row r="356" spans="1:6" x14ac:dyDescent="0.25">
      <c r="A356" s="9" t="s">
        <v>333</v>
      </c>
      <c r="B356" s="9" t="s">
        <v>298</v>
      </c>
      <c r="C356" s="27">
        <v>44987</v>
      </c>
      <c r="D356" s="11">
        <v>0.41805555555555557</v>
      </c>
      <c r="E356" s="11">
        <v>0.43888888888888888</v>
      </c>
      <c r="F356" s="9" t="s">
        <v>520</v>
      </c>
    </row>
    <row r="357" spans="1:6" x14ac:dyDescent="0.25">
      <c r="A357" s="9" t="s">
        <v>223</v>
      </c>
      <c r="B357" s="9" t="s">
        <v>298</v>
      </c>
      <c r="C357" s="27">
        <v>44987</v>
      </c>
      <c r="D357" s="11">
        <v>0.39652777777777776</v>
      </c>
      <c r="E357" s="11">
        <v>0.41736111111111113</v>
      </c>
      <c r="F357" s="9" t="s">
        <v>520</v>
      </c>
    </row>
    <row r="358" spans="1:6" x14ac:dyDescent="0.25">
      <c r="A358" s="9" t="s">
        <v>239</v>
      </c>
      <c r="B358" s="9" t="s">
        <v>298</v>
      </c>
      <c r="C358" s="27">
        <v>44987</v>
      </c>
      <c r="D358" s="11">
        <v>0.36805555555555558</v>
      </c>
      <c r="E358" s="11">
        <v>0.3888888888888889</v>
      </c>
      <c r="F358" s="9" t="s">
        <v>520</v>
      </c>
    </row>
    <row r="359" spans="1:6" x14ac:dyDescent="0.25">
      <c r="A359" s="9" t="s">
        <v>133</v>
      </c>
      <c r="B359" s="9" t="s">
        <v>298</v>
      </c>
      <c r="C359" s="27">
        <v>44987</v>
      </c>
      <c r="D359" s="11">
        <v>0.34583333333333333</v>
      </c>
      <c r="E359" s="11">
        <v>0.36666666666666664</v>
      </c>
      <c r="F359" s="9" t="s">
        <v>520</v>
      </c>
    </row>
    <row r="360" spans="1:6" x14ac:dyDescent="0.25">
      <c r="A360" s="9" t="s">
        <v>60</v>
      </c>
      <c r="B360" s="9" t="s">
        <v>298</v>
      </c>
      <c r="C360" s="27">
        <v>44987</v>
      </c>
      <c r="D360" s="11">
        <v>0.33124999999999999</v>
      </c>
      <c r="E360" s="11">
        <v>0.35208333333333336</v>
      </c>
      <c r="F360" s="9" t="s">
        <v>520</v>
      </c>
    </row>
    <row r="361" spans="1:6" x14ac:dyDescent="0.25">
      <c r="A361" s="9" t="s">
        <v>57</v>
      </c>
      <c r="B361" s="9" t="s">
        <v>298</v>
      </c>
      <c r="C361" s="27">
        <v>44987</v>
      </c>
      <c r="D361" s="11">
        <v>0.31597222222222221</v>
      </c>
      <c r="E361" s="11">
        <v>0.33680555555555558</v>
      </c>
      <c r="F361" s="9" t="s">
        <v>520</v>
      </c>
    </row>
    <row r="362" spans="1:6" x14ac:dyDescent="0.25">
      <c r="A362" s="9" t="s">
        <v>147</v>
      </c>
      <c r="B362" s="9" t="s">
        <v>298</v>
      </c>
      <c r="C362" s="27">
        <v>44987</v>
      </c>
      <c r="D362" s="11">
        <v>0.64027777777777772</v>
      </c>
      <c r="E362" s="11">
        <v>0.66111111111111109</v>
      </c>
      <c r="F362" s="9" t="s">
        <v>520</v>
      </c>
    </row>
    <row r="363" spans="1:6" x14ac:dyDescent="0.25">
      <c r="A363" s="9" t="s">
        <v>225</v>
      </c>
      <c r="B363" s="9" t="s">
        <v>298</v>
      </c>
      <c r="C363" s="27">
        <v>44987</v>
      </c>
      <c r="D363" s="11">
        <v>0.26180555555555557</v>
      </c>
      <c r="E363" s="11">
        <v>0.28263888888888888</v>
      </c>
      <c r="F363" s="9" t="s">
        <v>520</v>
      </c>
    </row>
    <row r="364" spans="1:6" x14ac:dyDescent="0.25">
      <c r="A364" s="9" t="s">
        <v>192</v>
      </c>
      <c r="B364" s="9" t="s">
        <v>298</v>
      </c>
      <c r="C364" s="27">
        <v>44987</v>
      </c>
      <c r="D364" s="11">
        <v>0.58194444444444449</v>
      </c>
      <c r="E364" s="11">
        <v>0.60277777777777775</v>
      </c>
      <c r="F364" s="9" t="s">
        <v>520</v>
      </c>
    </row>
    <row r="365" spans="1:6" x14ac:dyDescent="0.25">
      <c r="A365" s="9" t="s">
        <v>193</v>
      </c>
      <c r="B365" s="9" t="s">
        <v>298</v>
      </c>
      <c r="C365" s="27">
        <v>44987</v>
      </c>
      <c r="D365" s="11">
        <v>0.56319444444444444</v>
      </c>
      <c r="E365" s="11">
        <v>0.58402777777777781</v>
      </c>
      <c r="F365" s="9" t="s">
        <v>520</v>
      </c>
    </row>
    <row r="366" spans="1:6" x14ac:dyDescent="0.25">
      <c r="A366" s="9" t="s">
        <v>42</v>
      </c>
      <c r="B366" s="9" t="s">
        <v>298</v>
      </c>
      <c r="C366" s="27">
        <v>44987</v>
      </c>
      <c r="D366" s="11">
        <v>0.54305555555555551</v>
      </c>
      <c r="E366" s="11">
        <v>0.56388888888888888</v>
      </c>
      <c r="F366" s="9" t="s">
        <v>520</v>
      </c>
    </row>
    <row r="367" spans="1:6" x14ac:dyDescent="0.25">
      <c r="A367" s="9" t="s">
        <v>63</v>
      </c>
      <c r="B367" s="9" t="s">
        <v>298</v>
      </c>
      <c r="C367" s="27">
        <v>44987</v>
      </c>
      <c r="D367" s="11">
        <v>0.50208333333333333</v>
      </c>
      <c r="E367" s="11">
        <v>0.5229166666666667</v>
      </c>
      <c r="F367" s="9" t="s">
        <v>520</v>
      </c>
    </row>
    <row r="368" spans="1:6" x14ac:dyDescent="0.25">
      <c r="A368" s="9" t="s">
        <v>525</v>
      </c>
      <c r="B368" s="9" t="s">
        <v>298</v>
      </c>
      <c r="C368" s="27">
        <v>44987</v>
      </c>
      <c r="D368" s="11">
        <v>0.4826388888888889</v>
      </c>
      <c r="E368" s="11">
        <v>0.50347222222222221</v>
      </c>
      <c r="F368" s="9" t="s">
        <v>520</v>
      </c>
    </row>
    <row r="369" spans="1:6" x14ac:dyDescent="0.25">
      <c r="A369" s="9" t="s">
        <v>455</v>
      </c>
      <c r="B369" s="9" t="s">
        <v>298</v>
      </c>
      <c r="C369" s="27">
        <v>44992</v>
      </c>
      <c r="D369" s="11">
        <v>0.37638888888888888</v>
      </c>
      <c r="E369" s="11">
        <v>0.3972222222222222</v>
      </c>
      <c r="F369" s="9" t="s">
        <v>520</v>
      </c>
    </row>
    <row r="370" spans="1:6" x14ac:dyDescent="0.25">
      <c r="A370" s="9" t="s">
        <v>338</v>
      </c>
      <c r="B370" s="9" t="s">
        <v>298</v>
      </c>
      <c r="C370" s="27">
        <v>44992</v>
      </c>
      <c r="D370" s="11">
        <v>0.35208333333333336</v>
      </c>
      <c r="E370" s="11">
        <v>0.37291666666666667</v>
      </c>
      <c r="F370" s="9" t="s">
        <v>520</v>
      </c>
    </row>
    <row r="371" spans="1:6" x14ac:dyDescent="0.25">
      <c r="A371" s="9" t="s">
        <v>461</v>
      </c>
      <c r="B371" s="9" t="s">
        <v>298</v>
      </c>
      <c r="C371" s="27">
        <v>44992</v>
      </c>
      <c r="D371" s="11">
        <v>0.33333333333333331</v>
      </c>
      <c r="E371" s="11">
        <v>0.35416666666666669</v>
      </c>
      <c r="F371" s="9" t="s">
        <v>520</v>
      </c>
    </row>
    <row r="372" spans="1:6" x14ac:dyDescent="0.25">
      <c r="A372" s="9" t="s">
        <v>470</v>
      </c>
      <c r="B372" s="9" t="s">
        <v>298</v>
      </c>
      <c r="C372" s="27">
        <v>44992</v>
      </c>
      <c r="D372" s="11">
        <v>0.31805555555555554</v>
      </c>
      <c r="E372" s="11">
        <v>0.33888888888888891</v>
      </c>
      <c r="F372" s="9" t="s">
        <v>520</v>
      </c>
    </row>
    <row r="373" spans="1:6" x14ac:dyDescent="0.25">
      <c r="A373" s="9" t="s">
        <v>474</v>
      </c>
      <c r="B373" s="9" t="s">
        <v>298</v>
      </c>
      <c r="C373" s="27">
        <v>44992</v>
      </c>
      <c r="D373" s="11">
        <v>0.29375000000000001</v>
      </c>
      <c r="E373" s="11">
        <v>0.31458333333333333</v>
      </c>
      <c r="F373" s="9" t="s">
        <v>520</v>
      </c>
    </row>
    <row r="374" spans="1:6" x14ac:dyDescent="0.25">
      <c r="A374" s="9" t="s">
        <v>471</v>
      </c>
      <c r="B374" s="9" t="s">
        <v>298</v>
      </c>
      <c r="C374" s="27">
        <v>44992</v>
      </c>
      <c r="D374" s="11">
        <v>0.27916666666666667</v>
      </c>
      <c r="E374" s="11">
        <v>0.3</v>
      </c>
      <c r="F374" s="9" t="s">
        <v>520</v>
      </c>
    </row>
    <row r="375" spans="1:6" x14ac:dyDescent="0.25">
      <c r="A375" s="9" t="s">
        <v>250</v>
      </c>
      <c r="B375" s="9" t="s">
        <v>298</v>
      </c>
      <c r="C375" s="27">
        <v>44992</v>
      </c>
      <c r="D375" s="11">
        <v>0.26041666666666669</v>
      </c>
      <c r="E375" s="11">
        <v>0.28125</v>
      </c>
      <c r="F375" s="9" t="s">
        <v>520</v>
      </c>
    </row>
    <row r="376" spans="1:6" x14ac:dyDescent="0.25">
      <c r="A376" s="9" t="s">
        <v>139</v>
      </c>
      <c r="B376" s="9" t="s">
        <v>298</v>
      </c>
      <c r="C376" s="27">
        <v>44992</v>
      </c>
      <c r="D376" s="11">
        <v>0.64652777777777781</v>
      </c>
      <c r="E376" s="11">
        <v>0.66736111111111107</v>
      </c>
      <c r="F376" s="9" t="s">
        <v>520</v>
      </c>
    </row>
    <row r="377" spans="1:6" x14ac:dyDescent="0.25">
      <c r="A377" s="9" t="s">
        <v>169</v>
      </c>
      <c r="B377" s="9" t="s">
        <v>298</v>
      </c>
      <c r="C377" s="27">
        <v>44992</v>
      </c>
      <c r="D377" s="11">
        <v>0.12083333333333333</v>
      </c>
      <c r="E377" s="11">
        <v>0.14166666666666666</v>
      </c>
      <c r="F377" s="9" t="s">
        <v>520</v>
      </c>
    </row>
    <row r="378" spans="1:6" x14ac:dyDescent="0.25">
      <c r="A378" s="9" t="s">
        <v>214</v>
      </c>
      <c r="B378" s="9" t="s">
        <v>298</v>
      </c>
      <c r="C378" s="27">
        <v>44992</v>
      </c>
      <c r="D378" s="11">
        <v>0.59583333333333333</v>
      </c>
      <c r="E378" s="11">
        <v>0.6166666666666667</v>
      </c>
      <c r="F378" s="9" t="s">
        <v>520</v>
      </c>
    </row>
    <row r="379" spans="1:6" x14ac:dyDescent="0.25">
      <c r="A379" s="9" t="s">
        <v>54</v>
      </c>
      <c r="B379" s="9" t="s">
        <v>298</v>
      </c>
      <c r="C379" s="27">
        <v>44992</v>
      </c>
      <c r="D379" s="11">
        <v>0.57708333333333328</v>
      </c>
      <c r="E379" s="11">
        <v>0.59791666666666665</v>
      </c>
      <c r="F379" s="9" t="s">
        <v>520</v>
      </c>
    </row>
    <row r="380" spans="1:6" x14ac:dyDescent="0.25">
      <c r="A380" s="9" t="s">
        <v>180</v>
      </c>
      <c r="B380" s="9" t="s">
        <v>298</v>
      </c>
      <c r="C380" s="27">
        <v>44992</v>
      </c>
      <c r="D380" s="11">
        <v>0.55347222222222225</v>
      </c>
      <c r="E380" s="11">
        <v>0.57430555555555551</v>
      </c>
      <c r="F380" s="9" t="s">
        <v>520</v>
      </c>
    </row>
    <row r="381" spans="1:6" x14ac:dyDescent="0.25">
      <c r="A381" s="9" t="s">
        <v>218</v>
      </c>
      <c r="B381" s="9" t="s">
        <v>298</v>
      </c>
      <c r="C381" s="27">
        <v>44992</v>
      </c>
      <c r="D381" s="11">
        <v>0.53333333333333333</v>
      </c>
      <c r="E381" s="11">
        <v>0.5541666666666667</v>
      </c>
      <c r="F381" s="9" t="s">
        <v>520</v>
      </c>
    </row>
    <row r="382" spans="1:6" x14ac:dyDescent="0.25">
      <c r="A382" s="9" t="s">
        <v>225</v>
      </c>
      <c r="B382" s="9" t="s">
        <v>298</v>
      </c>
      <c r="C382" s="27">
        <v>44992</v>
      </c>
      <c r="D382" s="11">
        <v>0.74305555555555558</v>
      </c>
      <c r="E382" s="11">
        <v>0.76388888888888884</v>
      </c>
      <c r="F382" s="9" t="s">
        <v>520</v>
      </c>
    </row>
    <row r="383" spans="1:6" x14ac:dyDescent="0.25">
      <c r="A383" s="9" t="s">
        <v>216</v>
      </c>
      <c r="B383" s="9" t="s">
        <v>298</v>
      </c>
      <c r="C383" s="27">
        <v>44992</v>
      </c>
      <c r="D383" s="11">
        <v>0.5083333333333333</v>
      </c>
      <c r="E383" s="11">
        <v>0.52916666666666667</v>
      </c>
      <c r="F383" s="9" t="s">
        <v>520</v>
      </c>
    </row>
    <row r="384" spans="1:6" x14ac:dyDescent="0.25">
      <c r="A384" s="9" t="s">
        <v>30</v>
      </c>
      <c r="B384" s="9" t="s">
        <v>298</v>
      </c>
      <c r="C384" s="27">
        <v>44998</v>
      </c>
      <c r="D384" s="11">
        <v>0.48749999999999999</v>
      </c>
      <c r="E384" s="11">
        <v>0.5083333333333333</v>
      </c>
      <c r="F384" s="9" t="s">
        <v>520</v>
      </c>
    </row>
    <row r="385" spans="1:6" x14ac:dyDescent="0.25">
      <c r="A385" s="9" t="s">
        <v>229</v>
      </c>
      <c r="B385" s="9" t="s">
        <v>298</v>
      </c>
      <c r="C385" s="27">
        <v>44998</v>
      </c>
      <c r="D385" s="11">
        <v>0.46180555555555558</v>
      </c>
      <c r="E385" s="11">
        <v>0.4826388888888889</v>
      </c>
      <c r="F385" s="9" t="s">
        <v>520</v>
      </c>
    </row>
    <row r="386" spans="1:6" x14ac:dyDescent="0.25">
      <c r="A386" s="9" t="s">
        <v>195</v>
      </c>
      <c r="B386" s="9" t="s">
        <v>298</v>
      </c>
      <c r="C386" s="27">
        <v>44998</v>
      </c>
      <c r="D386" s="11">
        <v>0.43819444444444444</v>
      </c>
      <c r="E386" s="11">
        <v>0.45902777777777776</v>
      </c>
      <c r="F386" s="9" t="s">
        <v>520</v>
      </c>
    </row>
    <row r="387" spans="1:6" x14ac:dyDescent="0.25">
      <c r="A387" s="9" t="s">
        <v>36</v>
      </c>
      <c r="B387" s="9" t="s">
        <v>298</v>
      </c>
      <c r="C387" s="27">
        <v>44998</v>
      </c>
      <c r="D387" s="11">
        <v>0.41805555555555557</v>
      </c>
      <c r="E387" s="11">
        <v>0.43888888888888888</v>
      </c>
      <c r="F387" s="9" t="s">
        <v>520</v>
      </c>
    </row>
    <row r="388" spans="1:6" x14ac:dyDescent="0.25">
      <c r="A388" s="9" t="s">
        <v>45</v>
      </c>
      <c r="B388" s="9" t="s">
        <v>298</v>
      </c>
      <c r="C388" s="27">
        <v>44998</v>
      </c>
      <c r="D388" s="11">
        <v>0.50694444444444442</v>
      </c>
      <c r="E388" s="11">
        <v>0.52777777777777779</v>
      </c>
      <c r="F388" s="9" t="s">
        <v>520</v>
      </c>
    </row>
    <row r="389" spans="1:6" x14ac:dyDescent="0.25">
      <c r="A389" s="9" t="s">
        <v>525</v>
      </c>
      <c r="B389" s="9" t="s">
        <v>298</v>
      </c>
      <c r="C389" s="27">
        <v>44998</v>
      </c>
      <c r="D389" s="11">
        <v>0.55625000000000002</v>
      </c>
      <c r="E389" s="11">
        <v>0.57708333333333328</v>
      </c>
      <c r="F389" s="9" t="s">
        <v>520</v>
      </c>
    </row>
    <row r="390" spans="1:6" x14ac:dyDescent="0.25">
      <c r="A390" s="9" t="s">
        <v>647</v>
      </c>
      <c r="B390" s="9" t="s">
        <v>298</v>
      </c>
      <c r="C390" s="27">
        <v>45000</v>
      </c>
      <c r="D390" s="11">
        <v>0.63263888888888886</v>
      </c>
      <c r="E390" s="11">
        <v>0.65347222222222223</v>
      </c>
      <c r="F390" s="9" t="s">
        <v>520</v>
      </c>
    </row>
    <row r="391" spans="1:6" x14ac:dyDescent="0.25">
      <c r="A391" s="9" t="s">
        <v>48</v>
      </c>
      <c r="B391" s="9" t="s">
        <v>298</v>
      </c>
      <c r="C391" s="27">
        <v>45006</v>
      </c>
      <c r="D391" s="11">
        <v>0.64513888888888893</v>
      </c>
      <c r="E391" s="11">
        <v>0.66597222222222219</v>
      </c>
      <c r="F391" s="9" t="s">
        <v>520</v>
      </c>
    </row>
    <row r="392" spans="1:6" x14ac:dyDescent="0.25">
      <c r="A392" s="9" t="s">
        <v>185</v>
      </c>
      <c r="B392" s="9" t="s">
        <v>298</v>
      </c>
      <c r="C392" s="27">
        <v>45006</v>
      </c>
      <c r="D392" s="11">
        <v>0.61111111111111116</v>
      </c>
      <c r="E392" s="11">
        <v>0.63194444444444442</v>
      </c>
      <c r="F392" s="9" t="s">
        <v>520</v>
      </c>
    </row>
    <row r="393" spans="1:6" x14ac:dyDescent="0.25">
      <c r="A393" s="9" t="s">
        <v>181</v>
      </c>
      <c r="B393" s="9" t="s">
        <v>298</v>
      </c>
      <c r="C393" s="27">
        <v>45006</v>
      </c>
      <c r="D393" s="11">
        <v>0.57986111111111116</v>
      </c>
      <c r="E393" s="11">
        <v>0.60069444444444442</v>
      </c>
      <c r="F393" s="9" t="s">
        <v>520</v>
      </c>
    </row>
    <row r="394" spans="1:6" x14ac:dyDescent="0.25">
      <c r="A394" s="9" t="s">
        <v>458</v>
      </c>
      <c r="B394" s="9" t="s">
        <v>298</v>
      </c>
      <c r="C394" s="27">
        <v>45006</v>
      </c>
      <c r="D394" s="11">
        <v>0.62569444444444444</v>
      </c>
      <c r="E394" s="11">
        <v>0.64652777777777781</v>
      </c>
      <c r="F394" s="9" t="s">
        <v>520</v>
      </c>
    </row>
    <row r="395" spans="1:6" x14ac:dyDescent="0.25">
      <c r="A395" s="9" t="s">
        <v>137</v>
      </c>
      <c r="B395" s="9" t="s">
        <v>298</v>
      </c>
      <c r="C395" s="27">
        <v>45006</v>
      </c>
      <c r="D395" s="11">
        <v>0.60763888888888884</v>
      </c>
      <c r="E395" s="11">
        <v>0.62847222222222221</v>
      </c>
      <c r="F395" s="9" t="s">
        <v>520</v>
      </c>
    </row>
    <row r="396" spans="1:6" x14ac:dyDescent="0.25">
      <c r="A396" s="9" t="s">
        <v>39</v>
      </c>
      <c r="B396" s="9" t="s">
        <v>298</v>
      </c>
      <c r="C396" s="27">
        <v>45006</v>
      </c>
      <c r="D396" s="11">
        <v>0.59722222222222221</v>
      </c>
      <c r="E396" s="11">
        <v>0.61805555555555558</v>
      </c>
      <c r="F396" s="9" t="s">
        <v>520</v>
      </c>
    </row>
    <row r="397" spans="1:6" x14ac:dyDescent="0.25">
      <c r="A397" s="9" t="s">
        <v>231</v>
      </c>
      <c r="B397" s="9" t="s">
        <v>298</v>
      </c>
      <c r="C397" s="27">
        <v>45008</v>
      </c>
      <c r="D397" s="11">
        <v>0.64722222222222225</v>
      </c>
      <c r="E397" s="11">
        <v>0.66805555555555551</v>
      </c>
      <c r="F397" s="9" t="s">
        <v>520</v>
      </c>
    </row>
    <row r="398" spans="1:6" x14ac:dyDescent="0.25">
      <c r="A398" s="9" t="s">
        <v>212</v>
      </c>
      <c r="B398" s="9" t="s">
        <v>298</v>
      </c>
      <c r="C398" s="27">
        <v>45008</v>
      </c>
      <c r="D398" s="11">
        <v>0.61944444444444446</v>
      </c>
      <c r="E398" s="11">
        <v>0.64027777777777772</v>
      </c>
      <c r="F398" s="9" t="s">
        <v>520</v>
      </c>
    </row>
    <row r="399" spans="1:6" x14ac:dyDescent="0.25">
      <c r="A399" s="9" t="s">
        <v>66</v>
      </c>
      <c r="B399" s="9" t="s">
        <v>298</v>
      </c>
      <c r="C399" s="27">
        <v>45008</v>
      </c>
      <c r="D399" s="11">
        <v>0.63263888888888886</v>
      </c>
      <c r="E399" s="11">
        <v>0.65347222222222223</v>
      </c>
      <c r="F399" s="9" t="s">
        <v>520</v>
      </c>
    </row>
    <row r="400" spans="1:6" x14ac:dyDescent="0.25">
      <c r="A400" s="9" t="s">
        <v>251</v>
      </c>
      <c r="B400" s="9" t="s">
        <v>298</v>
      </c>
      <c r="C400" s="27">
        <v>45008</v>
      </c>
      <c r="D400" s="11">
        <v>0.6118055555555556</v>
      </c>
      <c r="E400" s="11">
        <v>0.63263888888888886</v>
      </c>
      <c r="F400" s="9" t="s">
        <v>520</v>
      </c>
    </row>
    <row r="401" spans="1:6" x14ac:dyDescent="0.25">
      <c r="A401" s="9" t="s">
        <v>63</v>
      </c>
      <c r="B401" s="9" t="s">
        <v>298</v>
      </c>
      <c r="C401" s="27">
        <v>45014</v>
      </c>
      <c r="D401" s="11">
        <v>0.52847222222222223</v>
      </c>
      <c r="E401" s="11">
        <v>0.5493055555555556</v>
      </c>
      <c r="F401" s="9" t="s">
        <v>520</v>
      </c>
    </row>
    <row r="402" spans="1:6" x14ac:dyDescent="0.25">
      <c r="A402" s="9" t="s">
        <v>525</v>
      </c>
      <c r="B402" s="9" t="s">
        <v>298</v>
      </c>
      <c r="C402" s="27">
        <v>45014</v>
      </c>
      <c r="D402" s="11">
        <v>0.50694444444444442</v>
      </c>
      <c r="E402" s="11">
        <v>0.52777777777777779</v>
      </c>
      <c r="F402" s="9" t="s">
        <v>520</v>
      </c>
    </row>
    <row r="403" spans="1:6" x14ac:dyDescent="0.25">
      <c r="A403" s="9" t="s">
        <v>601</v>
      </c>
      <c r="B403" s="9" t="s">
        <v>298</v>
      </c>
      <c r="C403" s="27">
        <v>45015</v>
      </c>
      <c r="D403" s="11">
        <v>0.32847222222222222</v>
      </c>
      <c r="E403" s="11">
        <v>0.34930555555555554</v>
      </c>
      <c r="F403" s="9" t="s">
        <v>520</v>
      </c>
    </row>
    <row r="404" spans="1:6" x14ac:dyDescent="0.25">
      <c r="A404" s="9" t="s">
        <v>131</v>
      </c>
      <c r="B404" s="9" t="s">
        <v>298</v>
      </c>
      <c r="C404" s="27">
        <v>45015</v>
      </c>
      <c r="D404" s="11">
        <v>0.31041666666666667</v>
      </c>
      <c r="E404" s="11">
        <v>0.33124999999999999</v>
      </c>
      <c r="F404" s="9" t="s">
        <v>520</v>
      </c>
    </row>
    <row r="405" spans="1:6" x14ac:dyDescent="0.25">
      <c r="A405" s="9" t="s">
        <v>462</v>
      </c>
      <c r="B405" s="9" t="s">
        <v>298</v>
      </c>
      <c r="C405" s="27">
        <v>45015</v>
      </c>
      <c r="D405" s="11">
        <v>0.28680555555555554</v>
      </c>
      <c r="E405" s="11">
        <v>0.30763888888888891</v>
      </c>
      <c r="F405" s="9" t="s">
        <v>520</v>
      </c>
    </row>
    <row r="406" spans="1:6" x14ac:dyDescent="0.25">
      <c r="A406" s="9" t="s">
        <v>60</v>
      </c>
      <c r="B406" s="9" t="s">
        <v>298</v>
      </c>
      <c r="C406" s="27">
        <v>45017</v>
      </c>
      <c r="D406" s="87">
        <v>0.33402777777777776</v>
      </c>
      <c r="E406" s="11">
        <v>0.35486111111111113</v>
      </c>
      <c r="F406" s="9" t="s">
        <v>520</v>
      </c>
    </row>
    <row r="407" spans="1:6" x14ac:dyDescent="0.25">
      <c r="A407" s="9" t="s">
        <v>133</v>
      </c>
      <c r="B407" s="9" t="s">
        <v>298</v>
      </c>
      <c r="C407" s="27">
        <v>45017</v>
      </c>
      <c r="D407" s="87">
        <v>0.30902777777777779</v>
      </c>
      <c r="E407" s="11">
        <v>0.3298611111111111</v>
      </c>
      <c r="F407" s="9" t="s">
        <v>520</v>
      </c>
    </row>
    <row r="408" spans="1:6" x14ac:dyDescent="0.25">
      <c r="A408" s="9" t="s">
        <v>147</v>
      </c>
      <c r="B408" s="9" t="s">
        <v>298</v>
      </c>
      <c r="C408" s="27">
        <v>45017</v>
      </c>
      <c r="D408" s="87">
        <v>0.29305555555555557</v>
      </c>
      <c r="E408" s="11">
        <v>0.31388888888888888</v>
      </c>
      <c r="F408" s="9" t="s">
        <v>520</v>
      </c>
    </row>
    <row r="409" spans="1:6" x14ac:dyDescent="0.25">
      <c r="A409" s="9" t="s">
        <v>193</v>
      </c>
      <c r="B409" s="9" t="s">
        <v>298</v>
      </c>
      <c r="C409" s="27">
        <v>45017</v>
      </c>
      <c r="D409" s="87">
        <v>0.26944444444444443</v>
      </c>
      <c r="E409" s="11">
        <v>0.2902777777777778</v>
      </c>
      <c r="F409" s="9" t="s">
        <v>520</v>
      </c>
    </row>
    <row r="410" spans="1:6" x14ac:dyDescent="0.25">
      <c r="A410" s="9" t="s">
        <v>42</v>
      </c>
      <c r="B410" s="9" t="s">
        <v>298</v>
      </c>
      <c r="C410" s="27">
        <v>45017</v>
      </c>
      <c r="D410" s="87">
        <v>0.2590277777777778</v>
      </c>
      <c r="E410" s="11">
        <v>0.27986111111111112</v>
      </c>
      <c r="F410" s="9" t="s">
        <v>520</v>
      </c>
    </row>
    <row r="411" spans="1:6" x14ac:dyDescent="0.25">
      <c r="A411" s="9" t="s">
        <v>45</v>
      </c>
      <c r="B411" s="9" t="s">
        <v>298</v>
      </c>
      <c r="C411" s="27">
        <v>45024</v>
      </c>
      <c r="D411" s="87">
        <v>0.38750000000000001</v>
      </c>
      <c r="E411" s="11">
        <v>0.40833333333333333</v>
      </c>
      <c r="F411" s="9" t="s">
        <v>520</v>
      </c>
    </row>
    <row r="412" spans="1:6" x14ac:dyDescent="0.25">
      <c r="A412" s="9" t="s">
        <v>36</v>
      </c>
      <c r="B412" s="9" t="s">
        <v>298</v>
      </c>
      <c r="C412" s="27">
        <v>45024</v>
      </c>
      <c r="D412" s="87">
        <v>0.44236111111111109</v>
      </c>
      <c r="E412" s="11">
        <v>0.46319444444444446</v>
      </c>
      <c r="F412" s="9" t="s">
        <v>520</v>
      </c>
    </row>
    <row r="413" spans="1:6" x14ac:dyDescent="0.25">
      <c r="A413" s="9" t="s">
        <v>195</v>
      </c>
      <c r="B413" s="9" t="s">
        <v>298</v>
      </c>
      <c r="C413" s="27">
        <v>45026</v>
      </c>
      <c r="D413" s="87">
        <v>0.46250000000000002</v>
      </c>
      <c r="E413" s="11">
        <v>0.48333333333333334</v>
      </c>
      <c r="F413" s="9" t="s">
        <v>520</v>
      </c>
    </row>
    <row r="414" spans="1:6" x14ac:dyDescent="0.25">
      <c r="A414" s="9" t="s">
        <v>229</v>
      </c>
      <c r="B414" s="9" t="s">
        <v>298</v>
      </c>
      <c r="C414" s="27">
        <v>45026</v>
      </c>
      <c r="D414" s="87">
        <v>0.51180555555555551</v>
      </c>
      <c r="E414" s="11">
        <v>0.53263888888888888</v>
      </c>
      <c r="F414" s="9" t="s">
        <v>520</v>
      </c>
    </row>
    <row r="415" spans="1:6" x14ac:dyDescent="0.25">
      <c r="A415" s="9" t="s">
        <v>54</v>
      </c>
      <c r="B415" s="9" t="s">
        <v>298</v>
      </c>
      <c r="C415" s="27">
        <v>45026</v>
      </c>
      <c r="D415" s="87">
        <v>0.26180555555555557</v>
      </c>
      <c r="E415" s="11">
        <v>0.28263888888888888</v>
      </c>
      <c r="F415" s="9" t="s">
        <v>520</v>
      </c>
    </row>
    <row r="416" spans="1:6" x14ac:dyDescent="0.25">
      <c r="A416" s="9" t="s">
        <v>214</v>
      </c>
      <c r="B416" s="9" t="s">
        <v>298</v>
      </c>
      <c r="C416" s="27">
        <v>45024</v>
      </c>
      <c r="D416" s="87">
        <v>0.35972222222222222</v>
      </c>
      <c r="E416" s="11">
        <v>0.38055555555555554</v>
      </c>
      <c r="F416" s="9" t="s">
        <v>520</v>
      </c>
    </row>
    <row r="417" spans="1:6" x14ac:dyDescent="0.25">
      <c r="A417" s="9" t="s">
        <v>470</v>
      </c>
      <c r="B417" s="9" t="s">
        <v>298</v>
      </c>
      <c r="C417" s="27">
        <v>45024</v>
      </c>
      <c r="D417" s="87">
        <v>0.35208333333333336</v>
      </c>
      <c r="E417" s="11">
        <v>0.37291666666666667</v>
      </c>
      <c r="F417" s="9" t="s">
        <v>520</v>
      </c>
    </row>
    <row r="418" spans="1:6" x14ac:dyDescent="0.25">
      <c r="A418" s="9" t="s">
        <v>471</v>
      </c>
      <c r="B418" s="9" t="s">
        <v>298</v>
      </c>
      <c r="C418" s="27">
        <v>45024</v>
      </c>
      <c r="D418" s="87">
        <v>0.33819444444444446</v>
      </c>
      <c r="E418" s="11">
        <v>0.35902777777777778</v>
      </c>
      <c r="F418" s="9" t="s">
        <v>520</v>
      </c>
    </row>
    <row r="419" spans="1:6" x14ac:dyDescent="0.25">
      <c r="A419" s="9" t="s">
        <v>250</v>
      </c>
      <c r="B419" s="9" t="s">
        <v>298</v>
      </c>
      <c r="C419" s="27">
        <v>45024</v>
      </c>
      <c r="D419" s="87">
        <v>0.32013888888888886</v>
      </c>
      <c r="E419" s="11">
        <v>0.34097222222222223</v>
      </c>
      <c r="F419" s="9" t="s">
        <v>520</v>
      </c>
    </row>
    <row r="420" spans="1:6" x14ac:dyDescent="0.25">
      <c r="A420" s="9" t="s">
        <v>169</v>
      </c>
      <c r="B420" s="9" t="s">
        <v>298</v>
      </c>
      <c r="C420" s="27">
        <v>45024</v>
      </c>
      <c r="D420" s="87">
        <v>0.31111111111111112</v>
      </c>
      <c r="E420" s="11">
        <v>0.33194444444444443</v>
      </c>
      <c r="F420" s="9" t="s">
        <v>520</v>
      </c>
    </row>
    <row r="421" spans="1:6" x14ac:dyDescent="0.25">
      <c r="A421" s="9" t="s">
        <v>647</v>
      </c>
      <c r="B421" s="9" t="s">
        <v>298</v>
      </c>
      <c r="C421" s="27">
        <v>45024</v>
      </c>
      <c r="D421" s="87">
        <v>0.2951388888888889</v>
      </c>
      <c r="E421" s="11">
        <v>0.31597222222222221</v>
      </c>
      <c r="F421" s="9" t="s">
        <v>520</v>
      </c>
    </row>
    <row r="422" spans="1:6" x14ac:dyDescent="0.25">
      <c r="A422" s="9" t="s">
        <v>225</v>
      </c>
      <c r="B422" s="9" t="s">
        <v>298</v>
      </c>
      <c r="C422" s="27">
        <v>45029</v>
      </c>
      <c r="D422" s="87">
        <v>0.47430555555555554</v>
      </c>
      <c r="E422" s="11">
        <v>0.49513888888888891</v>
      </c>
      <c r="F422" s="9" t="s">
        <v>520</v>
      </c>
    </row>
    <row r="423" spans="1:6" x14ac:dyDescent="0.25">
      <c r="A423" s="9" t="s">
        <v>687</v>
      </c>
      <c r="B423" s="9" t="s">
        <v>298</v>
      </c>
      <c r="C423" s="27">
        <v>45028</v>
      </c>
      <c r="D423" s="87">
        <v>0.64444444444444449</v>
      </c>
      <c r="E423" s="11">
        <v>0.66527777777777775</v>
      </c>
      <c r="F423" s="9" t="s">
        <v>520</v>
      </c>
    </row>
    <row r="424" spans="1:6" x14ac:dyDescent="0.25">
      <c r="A424" s="9" t="s">
        <v>474</v>
      </c>
      <c r="B424" s="9" t="s">
        <v>298</v>
      </c>
      <c r="C424" s="27">
        <v>45028</v>
      </c>
      <c r="D424" s="87">
        <v>0.61041666666666672</v>
      </c>
      <c r="E424" s="11">
        <v>0.63124999999999998</v>
      </c>
      <c r="F424" s="9" t="s">
        <v>520</v>
      </c>
    </row>
    <row r="425" spans="1:6" x14ac:dyDescent="0.25">
      <c r="A425" s="9" t="s">
        <v>139</v>
      </c>
      <c r="B425" s="9" t="s">
        <v>298</v>
      </c>
      <c r="C425" s="27">
        <v>45028</v>
      </c>
      <c r="D425" s="87">
        <v>0.59305555555555556</v>
      </c>
      <c r="E425" s="11">
        <v>0.61388888888888893</v>
      </c>
      <c r="F425" s="9" t="s">
        <v>520</v>
      </c>
    </row>
    <row r="426" spans="1:6" x14ac:dyDescent="0.25">
      <c r="A426" s="9" t="s">
        <v>525</v>
      </c>
      <c r="B426" s="9" t="s">
        <v>298</v>
      </c>
      <c r="C426" s="27">
        <v>45028</v>
      </c>
      <c r="D426" s="87">
        <v>0.57013888888888886</v>
      </c>
      <c r="E426" s="11">
        <v>0.59097222222222223</v>
      </c>
      <c r="F426" s="9" t="s">
        <v>520</v>
      </c>
    </row>
    <row r="427" spans="1:6" x14ac:dyDescent="0.25">
      <c r="A427" s="9" t="s">
        <v>216</v>
      </c>
      <c r="B427" s="9" t="s">
        <v>298</v>
      </c>
      <c r="C427" s="27">
        <v>45028</v>
      </c>
      <c r="D427" s="87">
        <v>0.55000000000000004</v>
      </c>
      <c r="E427" s="11">
        <v>0.5708333333333333</v>
      </c>
      <c r="F427" s="9" t="s">
        <v>520</v>
      </c>
    </row>
    <row r="428" spans="1:6" x14ac:dyDescent="0.25">
      <c r="A428" s="9" t="s">
        <v>688</v>
      </c>
      <c r="B428" s="9" t="s">
        <v>298</v>
      </c>
      <c r="C428" s="27">
        <v>45028</v>
      </c>
      <c r="D428" s="87">
        <v>0.37638888888888888</v>
      </c>
      <c r="E428" s="11">
        <v>0.3972222222222222</v>
      </c>
      <c r="F428" s="9" t="s">
        <v>520</v>
      </c>
    </row>
    <row r="429" spans="1:6" x14ac:dyDescent="0.25">
      <c r="A429" s="9" t="s">
        <v>689</v>
      </c>
      <c r="B429" s="9" t="s">
        <v>298</v>
      </c>
      <c r="C429" s="27">
        <v>45028</v>
      </c>
      <c r="D429" s="87">
        <v>0.46875</v>
      </c>
      <c r="E429" s="11">
        <v>0.48958333333333331</v>
      </c>
      <c r="F429" s="9" t="s">
        <v>520</v>
      </c>
    </row>
    <row r="430" spans="1:6" x14ac:dyDescent="0.25">
      <c r="A430" s="9" t="s">
        <v>244</v>
      </c>
      <c r="B430" s="9" t="s">
        <v>298</v>
      </c>
      <c r="C430" s="27">
        <v>45028</v>
      </c>
      <c r="D430" s="87">
        <v>0.45277777777777778</v>
      </c>
      <c r="E430" s="11">
        <v>0.47361111111111109</v>
      </c>
      <c r="F430" s="9" t="s">
        <v>520</v>
      </c>
    </row>
    <row r="431" spans="1:6" x14ac:dyDescent="0.25">
      <c r="A431" s="9" t="s">
        <v>239</v>
      </c>
      <c r="B431" s="9" t="s">
        <v>298</v>
      </c>
      <c r="C431" s="27">
        <v>45028</v>
      </c>
      <c r="D431" s="87">
        <v>0.43819444444444444</v>
      </c>
      <c r="E431" s="11">
        <v>0.45902777777777776</v>
      </c>
      <c r="F431" s="9" t="s">
        <v>520</v>
      </c>
    </row>
    <row r="432" spans="1:6" x14ac:dyDescent="0.25">
      <c r="A432" s="9" t="s">
        <v>192</v>
      </c>
      <c r="B432" s="9" t="s">
        <v>298</v>
      </c>
      <c r="C432" s="27">
        <v>45028</v>
      </c>
      <c r="D432" s="87">
        <v>0.40555555555555556</v>
      </c>
      <c r="E432" s="11">
        <v>0.42638888888888887</v>
      </c>
      <c r="F432" s="9" t="s">
        <v>520</v>
      </c>
    </row>
    <row r="433" spans="1:6" x14ac:dyDescent="0.25">
      <c r="A433" s="9" t="s">
        <v>183</v>
      </c>
      <c r="B433" s="9" t="s">
        <v>298</v>
      </c>
      <c r="C433" s="27">
        <v>45033</v>
      </c>
      <c r="D433" s="87">
        <v>0.61944444444444446</v>
      </c>
      <c r="E433" s="11">
        <v>0.64027777777777772</v>
      </c>
      <c r="F433" s="9" t="s">
        <v>520</v>
      </c>
    </row>
    <row r="434" spans="1:6" x14ac:dyDescent="0.25">
      <c r="A434" s="9" t="s">
        <v>690</v>
      </c>
      <c r="B434" s="9" t="s">
        <v>298</v>
      </c>
      <c r="C434" s="27">
        <v>45033</v>
      </c>
      <c r="D434" s="87">
        <v>0.60486111111111107</v>
      </c>
      <c r="E434" s="11">
        <v>0.62569444444444444</v>
      </c>
      <c r="F434" s="9" t="s">
        <v>520</v>
      </c>
    </row>
    <row r="435" spans="1:6" x14ac:dyDescent="0.25">
      <c r="A435" s="9" t="s">
        <v>212</v>
      </c>
      <c r="B435" s="9" t="s">
        <v>298</v>
      </c>
      <c r="C435" s="27">
        <v>45036</v>
      </c>
      <c r="D435" s="87">
        <v>0.31458333333333333</v>
      </c>
      <c r="E435" s="11">
        <v>0.33541666666666664</v>
      </c>
      <c r="F435" s="9" t="s">
        <v>520</v>
      </c>
    </row>
    <row r="436" spans="1:6" x14ac:dyDescent="0.25">
      <c r="A436" s="9" t="s">
        <v>251</v>
      </c>
      <c r="B436" s="9" t="s">
        <v>298</v>
      </c>
      <c r="C436" s="27">
        <v>45036</v>
      </c>
      <c r="D436" s="87">
        <v>0.3923611111111111</v>
      </c>
      <c r="E436" s="11">
        <v>0.41319444444444442</v>
      </c>
      <c r="F436" s="9" t="s">
        <v>520</v>
      </c>
    </row>
    <row r="437" spans="1:6" x14ac:dyDescent="0.25">
      <c r="A437" s="9" t="s">
        <v>137</v>
      </c>
      <c r="B437" s="9" t="s">
        <v>298</v>
      </c>
      <c r="C437" s="27">
        <v>45036</v>
      </c>
      <c r="D437" s="87">
        <v>0.33750000000000002</v>
      </c>
      <c r="E437" s="11">
        <v>0.35833333333333334</v>
      </c>
      <c r="F437" s="9" t="s">
        <v>520</v>
      </c>
    </row>
    <row r="438" spans="1:6" x14ac:dyDescent="0.25">
      <c r="A438" s="9" t="s">
        <v>39</v>
      </c>
      <c r="B438" s="9" t="s">
        <v>298</v>
      </c>
      <c r="C438" s="27">
        <v>45036</v>
      </c>
      <c r="D438" s="87">
        <v>0.29236111111111113</v>
      </c>
      <c r="E438" s="11">
        <v>0.31319444444444444</v>
      </c>
      <c r="F438" s="9" t="s">
        <v>520</v>
      </c>
    </row>
    <row r="439" spans="1:6" x14ac:dyDescent="0.25">
      <c r="A439" s="9" t="s">
        <v>66</v>
      </c>
      <c r="B439" s="9" t="s">
        <v>298</v>
      </c>
      <c r="C439" s="27">
        <v>45036</v>
      </c>
      <c r="D439" s="87">
        <v>0.27638888888888891</v>
      </c>
      <c r="E439" s="11">
        <v>0.29722222222222222</v>
      </c>
      <c r="F439" s="9" t="s">
        <v>520</v>
      </c>
    </row>
    <row r="440" spans="1:6" x14ac:dyDescent="0.25">
      <c r="A440" s="9" t="s">
        <v>458</v>
      </c>
      <c r="B440" s="9" t="s">
        <v>298</v>
      </c>
      <c r="C440" s="27">
        <v>45036</v>
      </c>
      <c r="D440" s="87">
        <v>0.26458333333333334</v>
      </c>
      <c r="E440" s="11">
        <v>0.28541666666666665</v>
      </c>
      <c r="F440" s="9" t="s">
        <v>520</v>
      </c>
    </row>
    <row r="441" spans="1:6" x14ac:dyDescent="0.25">
      <c r="A441" s="9" t="s">
        <v>225</v>
      </c>
      <c r="B441" s="9" t="s">
        <v>298</v>
      </c>
      <c r="C441" s="27">
        <v>45036</v>
      </c>
      <c r="D441" s="87">
        <v>0.65416666666666667</v>
      </c>
      <c r="E441" s="11">
        <v>0.67500000000000004</v>
      </c>
      <c r="F441" s="9" t="s">
        <v>520</v>
      </c>
    </row>
    <row r="442" spans="1:6" x14ac:dyDescent="0.25">
      <c r="A442" s="9" t="s">
        <v>241</v>
      </c>
      <c r="B442" s="9" t="s">
        <v>298</v>
      </c>
      <c r="C442" s="27">
        <v>45035</v>
      </c>
      <c r="D442" s="87">
        <v>0.63888888888888884</v>
      </c>
      <c r="E442" s="11">
        <v>0.65972222222222221</v>
      </c>
      <c r="F442" s="9" t="s">
        <v>520</v>
      </c>
    </row>
    <row r="443" spans="1:6" x14ac:dyDescent="0.25">
      <c r="A443" s="9" t="s">
        <v>231</v>
      </c>
      <c r="B443" s="9" t="s">
        <v>298</v>
      </c>
      <c r="C443" s="27">
        <v>45035</v>
      </c>
      <c r="D443" s="87">
        <v>0.62916666666666665</v>
      </c>
      <c r="E443" s="11">
        <v>0.65</v>
      </c>
      <c r="F443" s="9" t="s">
        <v>520</v>
      </c>
    </row>
    <row r="444" spans="1:6" x14ac:dyDescent="0.25">
      <c r="A444" s="9" t="s">
        <v>181</v>
      </c>
      <c r="B444" s="9" t="s">
        <v>298</v>
      </c>
      <c r="C444" s="27">
        <v>45035</v>
      </c>
      <c r="D444" s="87">
        <v>0.61875000000000002</v>
      </c>
      <c r="E444" s="11">
        <v>0.63958333333333328</v>
      </c>
      <c r="F444" s="9" t="s">
        <v>520</v>
      </c>
    </row>
    <row r="445" spans="1:6" x14ac:dyDescent="0.25">
      <c r="A445" s="9" t="s">
        <v>185</v>
      </c>
      <c r="B445" s="9" t="s">
        <v>298</v>
      </c>
      <c r="C445" s="27">
        <v>45035</v>
      </c>
      <c r="D445" s="87">
        <v>0.60416666666666663</v>
      </c>
      <c r="E445" s="11">
        <v>0.625</v>
      </c>
      <c r="F445" s="9" t="s">
        <v>520</v>
      </c>
    </row>
    <row r="446" spans="1:6" x14ac:dyDescent="0.25">
      <c r="A446" s="9" t="s">
        <v>131</v>
      </c>
      <c r="B446" s="9" t="s">
        <v>298</v>
      </c>
      <c r="C446" s="27">
        <v>45040</v>
      </c>
      <c r="D446" s="87">
        <v>0.63888888888888884</v>
      </c>
      <c r="E446" s="11">
        <v>0.65972222222222221</v>
      </c>
      <c r="F446" s="9" t="s">
        <v>520</v>
      </c>
    </row>
    <row r="447" spans="1:6" x14ac:dyDescent="0.25">
      <c r="A447" s="9" t="s">
        <v>462</v>
      </c>
      <c r="B447" s="9" t="s">
        <v>298</v>
      </c>
      <c r="C447" s="27">
        <v>45040</v>
      </c>
      <c r="D447" s="87">
        <v>0.61111111111111116</v>
      </c>
      <c r="E447" s="11">
        <v>0.63194444444444442</v>
      </c>
      <c r="F447" s="9" t="s">
        <v>520</v>
      </c>
    </row>
    <row r="448" spans="1:6" x14ac:dyDescent="0.25">
      <c r="A448" s="9" t="s">
        <v>159</v>
      </c>
      <c r="B448" s="9" t="s">
        <v>298</v>
      </c>
      <c r="C448" s="27">
        <v>45040</v>
      </c>
      <c r="D448" s="87">
        <v>0.58402777777777781</v>
      </c>
      <c r="E448" s="11">
        <v>0.60486111111111107</v>
      </c>
      <c r="F448" s="9" t="s">
        <v>520</v>
      </c>
    </row>
    <row r="449" spans="1:6" x14ac:dyDescent="0.25">
      <c r="A449" s="9" t="s">
        <v>691</v>
      </c>
      <c r="B449" s="9" t="s">
        <v>298</v>
      </c>
      <c r="C449" s="27">
        <v>45040</v>
      </c>
      <c r="D449" s="87">
        <v>0.56597222222222221</v>
      </c>
      <c r="E449" s="11">
        <v>0.58680555555555558</v>
      </c>
      <c r="F449" s="9" t="s">
        <v>520</v>
      </c>
    </row>
    <row r="450" spans="1:6" x14ac:dyDescent="0.25">
      <c r="A450" s="9" t="s">
        <v>48</v>
      </c>
      <c r="B450" s="9" t="s">
        <v>298</v>
      </c>
      <c r="C450" s="27">
        <v>45040</v>
      </c>
      <c r="D450" s="87">
        <v>0.53749999999999998</v>
      </c>
      <c r="E450" s="11">
        <v>0.55833333333333335</v>
      </c>
      <c r="F450" s="9" t="s">
        <v>520</v>
      </c>
    </row>
    <row r="451" spans="1:6" x14ac:dyDescent="0.25">
      <c r="A451" s="9" t="s">
        <v>692</v>
      </c>
      <c r="B451" s="9" t="s">
        <v>298</v>
      </c>
      <c r="C451" s="27">
        <v>45040</v>
      </c>
      <c r="D451" s="87">
        <v>0.52013888888888893</v>
      </c>
      <c r="E451" s="11">
        <v>0.54097222222222219</v>
      </c>
      <c r="F451" s="9" t="s">
        <v>520</v>
      </c>
    </row>
    <row r="452" spans="1:6" x14ac:dyDescent="0.25">
      <c r="A452" s="9" t="s">
        <v>693</v>
      </c>
      <c r="B452" s="9" t="s">
        <v>298</v>
      </c>
      <c r="C452" s="27">
        <v>45040</v>
      </c>
      <c r="D452" s="87">
        <v>0.50208333333333333</v>
      </c>
      <c r="E452" s="11">
        <v>0.5229166666666667</v>
      </c>
      <c r="F452" s="9" t="s">
        <v>520</v>
      </c>
    </row>
    <row r="453" spans="1:6" x14ac:dyDescent="0.25">
      <c r="A453" s="9" t="s">
        <v>694</v>
      </c>
      <c r="B453" s="9" t="s">
        <v>298</v>
      </c>
      <c r="C453" s="27">
        <v>45040</v>
      </c>
      <c r="D453" s="87">
        <v>0.4826388888888889</v>
      </c>
      <c r="E453" s="11">
        <v>0.50347222222222221</v>
      </c>
      <c r="F453" s="9" t="s">
        <v>520</v>
      </c>
    </row>
    <row r="454" spans="1:6" x14ac:dyDescent="0.25">
      <c r="A454" s="9" t="s">
        <v>695</v>
      </c>
      <c r="B454" s="9" t="s">
        <v>298</v>
      </c>
      <c r="C454" s="27">
        <v>45040</v>
      </c>
      <c r="D454" s="87">
        <v>0.46666666666666667</v>
      </c>
      <c r="E454" s="11">
        <v>0.48749999999999999</v>
      </c>
      <c r="F454" s="9" t="s">
        <v>520</v>
      </c>
    </row>
    <row r="455" spans="1:6" x14ac:dyDescent="0.25">
      <c r="A455" s="9" t="s">
        <v>318</v>
      </c>
      <c r="B455" s="9" t="s">
        <v>298</v>
      </c>
      <c r="C455" s="27">
        <v>45040</v>
      </c>
      <c r="D455" s="87">
        <v>0.44930555555555557</v>
      </c>
      <c r="E455" s="11">
        <v>0.47013888888888888</v>
      </c>
      <c r="F455" s="9" t="s">
        <v>520</v>
      </c>
    </row>
    <row r="456" spans="1:6" x14ac:dyDescent="0.25">
      <c r="A456" s="9" t="s">
        <v>696</v>
      </c>
      <c r="B456" s="9" t="s">
        <v>298</v>
      </c>
      <c r="C456" s="27">
        <v>45040</v>
      </c>
      <c r="D456" s="87">
        <v>0.42986111111111114</v>
      </c>
      <c r="E456" s="11">
        <v>0.45069444444444445</v>
      </c>
      <c r="F456" s="9" t="s">
        <v>520</v>
      </c>
    </row>
    <row r="457" spans="1:6" x14ac:dyDescent="0.25">
      <c r="A457" s="9" t="s">
        <v>697</v>
      </c>
      <c r="B457" s="9" t="s">
        <v>298</v>
      </c>
      <c r="C457" s="27">
        <v>45045</v>
      </c>
      <c r="D457" s="87">
        <v>0.37569444444444444</v>
      </c>
      <c r="E457" s="11">
        <v>0.39652777777777776</v>
      </c>
      <c r="F457" s="9" t="s">
        <v>520</v>
      </c>
    </row>
    <row r="458" spans="1:6" x14ac:dyDescent="0.25">
      <c r="A458" s="9" t="s">
        <v>698</v>
      </c>
      <c r="B458" s="9" t="s">
        <v>298</v>
      </c>
      <c r="C458" s="27">
        <v>45045</v>
      </c>
      <c r="D458" s="87">
        <v>0.3611111111111111</v>
      </c>
      <c r="E458" s="11">
        <v>0.38194444444444442</v>
      </c>
      <c r="F458" s="9" t="s">
        <v>520</v>
      </c>
    </row>
    <row r="459" spans="1:6" x14ac:dyDescent="0.25">
      <c r="A459" s="9" t="s">
        <v>413</v>
      </c>
      <c r="B459" s="9" t="s">
        <v>298</v>
      </c>
      <c r="C459" s="27">
        <v>45045</v>
      </c>
      <c r="D459" s="87">
        <v>0.34583333333333333</v>
      </c>
      <c r="E459" s="11">
        <v>0.36666666666666664</v>
      </c>
      <c r="F459" s="9" t="s">
        <v>520</v>
      </c>
    </row>
    <row r="460" spans="1:6" x14ac:dyDescent="0.25">
      <c r="A460" s="9" t="s">
        <v>699</v>
      </c>
      <c r="B460" s="9" t="s">
        <v>298</v>
      </c>
      <c r="C460" s="27">
        <v>45045</v>
      </c>
      <c r="D460" s="87">
        <v>0.32777777777777778</v>
      </c>
      <c r="E460" s="11">
        <v>0.34861111111111109</v>
      </c>
      <c r="F460" s="9" t="s">
        <v>520</v>
      </c>
    </row>
    <row r="461" spans="1:6" x14ac:dyDescent="0.25">
      <c r="A461" s="9" t="s">
        <v>42</v>
      </c>
      <c r="B461" s="9" t="s">
        <v>298</v>
      </c>
      <c r="C461" s="27">
        <v>45045</v>
      </c>
      <c r="D461" s="87">
        <v>0.41805555555555557</v>
      </c>
      <c r="E461" s="11">
        <v>0.43888888888888888</v>
      </c>
      <c r="F461" s="9" t="s">
        <v>520</v>
      </c>
    </row>
    <row r="462" spans="1:6" x14ac:dyDescent="0.25">
      <c r="A462" s="9" t="s">
        <v>193</v>
      </c>
      <c r="B462" s="9" t="s">
        <v>298</v>
      </c>
      <c r="C462" s="27">
        <v>45045</v>
      </c>
      <c r="D462" s="87">
        <v>0.4465277777777778</v>
      </c>
      <c r="E462" s="11">
        <v>0.46736111111111112</v>
      </c>
      <c r="F462" s="9" t="s">
        <v>520</v>
      </c>
    </row>
    <row r="463" spans="1:6" x14ac:dyDescent="0.25">
      <c r="A463" s="9" t="s">
        <v>700</v>
      </c>
      <c r="B463" s="9" t="s">
        <v>298</v>
      </c>
      <c r="C463" s="27">
        <v>45045</v>
      </c>
      <c r="D463" s="87">
        <v>0.34791666666666665</v>
      </c>
      <c r="E463" s="11">
        <v>0.36875000000000002</v>
      </c>
      <c r="F463" s="9" t="s">
        <v>520</v>
      </c>
    </row>
    <row r="464" spans="1:6" x14ac:dyDescent="0.25">
      <c r="A464" s="9" t="s">
        <v>701</v>
      </c>
      <c r="B464" s="9" t="s">
        <v>298</v>
      </c>
      <c r="C464" s="27">
        <v>45045</v>
      </c>
      <c r="D464" s="87">
        <v>0.32013888888888886</v>
      </c>
      <c r="E464" s="11">
        <v>0.34097222222222223</v>
      </c>
      <c r="F464" s="9" t="s">
        <v>520</v>
      </c>
    </row>
    <row r="465" spans="1:6" x14ac:dyDescent="0.25">
      <c r="A465" s="9" t="s">
        <v>525</v>
      </c>
      <c r="B465" s="9" t="s">
        <v>298</v>
      </c>
      <c r="C465" s="27">
        <v>45045</v>
      </c>
      <c r="D465" s="87">
        <v>0.47986111111111113</v>
      </c>
      <c r="E465" s="11">
        <v>0.50069444444444444</v>
      </c>
      <c r="F465" s="9" t="s">
        <v>520</v>
      </c>
    </row>
    <row r="466" spans="1:6" x14ac:dyDescent="0.25">
      <c r="A466" s="9" t="s">
        <v>444</v>
      </c>
      <c r="B466" s="9" t="s">
        <v>702</v>
      </c>
      <c r="C466" s="27">
        <v>45045</v>
      </c>
      <c r="D466" s="87">
        <v>0.56597222222222221</v>
      </c>
      <c r="E466" s="11">
        <v>0.58680555555555558</v>
      </c>
      <c r="F466" s="9" t="s">
        <v>520</v>
      </c>
    </row>
    <row r="467" spans="1:6" x14ac:dyDescent="0.25">
      <c r="A467" s="8" t="s">
        <v>647</v>
      </c>
      <c r="B467" s="14" t="s">
        <v>115</v>
      </c>
      <c r="C467" s="14">
        <v>45048</v>
      </c>
      <c r="D467" s="88">
        <v>0.3430555555555555</v>
      </c>
      <c r="E467" s="10">
        <v>0.36388888888888882</v>
      </c>
      <c r="F467" s="8" t="s">
        <v>520</v>
      </c>
    </row>
    <row r="468" spans="1:6" x14ac:dyDescent="0.25">
      <c r="A468" s="8" t="s">
        <v>169</v>
      </c>
      <c r="B468" s="14" t="s">
        <v>115</v>
      </c>
      <c r="C468" s="14">
        <v>45048</v>
      </c>
      <c r="D468" s="88">
        <v>0.5708333333333333</v>
      </c>
      <c r="E468" s="10">
        <v>0.59166666666666667</v>
      </c>
      <c r="F468" s="8" t="s">
        <v>520</v>
      </c>
    </row>
    <row r="469" spans="1:6" x14ac:dyDescent="0.25">
      <c r="A469" s="8" t="s">
        <v>250</v>
      </c>
      <c r="B469" s="14" t="s">
        <v>115</v>
      </c>
      <c r="C469" s="14">
        <v>45048</v>
      </c>
      <c r="D469" s="88">
        <v>0.55208333333333337</v>
      </c>
      <c r="E469" s="10">
        <v>0.57291666666666674</v>
      </c>
      <c r="F469" s="8" t="s">
        <v>520</v>
      </c>
    </row>
    <row r="470" spans="1:6" x14ac:dyDescent="0.25">
      <c r="A470" s="8" t="s">
        <v>471</v>
      </c>
      <c r="B470" s="14" t="s">
        <v>115</v>
      </c>
      <c r="C470" s="14">
        <v>45051</v>
      </c>
      <c r="D470" s="88">
        <v>0.59375</v>
      </c>
      <c r="E470" s="10">
        <v>0.61458333333333337</v>
      </c>
      <c r="F470" s="8" t="s">
        <v>520</v>
      </c>
    </row>
    <row r="471" spans="1:6" x14ac:dyDescent="0.25">
      <c r="A471" s="8" t="s">
        <v>214</v>
      </c>
      <c r="B471" s="14" t="s">
        <v>115</v>
      </c>
      <c r="C471" s="14">
        <v>45051</v>
      </c>
      <c r="D471" s="88">
        <v>0.61875000000000002</v>
      </c>
      <c r="E471" s="10">
        <v>0.63958333333333339</v>
      </c>
      <c r="F471" s="8" t="s">
        <v>520</v>
      </c>
    </row>
    <row r="472" spans="1:6" x14ac:dyDescent="0.25">
      <c r="A472" s="8" t="s">
        <v>36</v>
      </c>
      <c r="B472" s="14" t="s">
        <v>115</v>
      </c>
      <c r="C472" s="14">
        <v>45051</v>
      </c>
      <c r="D472" s="88">
        <v>0.64027777777777783</v>
      </c>
      <c r="E472" s="10">
        <v>0.6611111111111112</v>
      </c>
      <c r="F472" s="8" t="s">
        <v>520</v>
      </c>
    </row>
    <row r="473" spans="1:6" x14ac:dyDescent="0.25">
      <c r="A473" s="8" t="s">
        <v>181</v>
      </c>
      <c r="B473" s="14" t="s">
        <v>115</v>
      </c>
      <c r="C473" s="14">
        <v>45054</v>
      </c>
      <c r="D473" s="88">
        <v>0.59375</v>
      </c>
      <c r="E473" s="10">
        <v>0.61458333333333337</v>
      </c>
      <c r="F473" s="8" t="s">
        <v>520</v>
      </c>
    </row>
    <row r="474" spans="1:6" x14ac:dyDescent="0.25">
      <c r="A474" s="8" t="s">
        <v>216</v>
      </c>
      <c r="B474" s="14" t="s">
        <v>115</v>
      </c>
      <c r="C474" s="14">
        <v>45054</v>
      </c>
      <c r="D474" s="88">
        <v>0.59583333333333333</v>
      </c>
      <c r="E474" s="10">
        <v>0.6166666666666667</v>
      </c>
      <c r="F474" s="8" t="s">
        <v>520</v>
      </c>
    </row>
    <row r="475" spans="1:6" x14ac:dyDescent="0.25">
      <c r="A475" s="8" t="s">
        <v>525</v>
      </c>
      <c r="B475" s="14" t="s">
        <v>115</v>
      </c>
      <c r="C475" s="14">
        <v>45054</v>
      </c>
      <c r="D475" s="88">
        <v>0.62569444444444444</v>
      </c>
      <c r="E475" s="10">
        <v>0.64652777777777781</v>
      </c>
      <c r="F475" s="8" t="s">
        <v>520</v>
      </c>
    </row>
    <row r="476" spans="1:6" x14ac:dyDescent="0.25">
      <c r="A476" s="8" t="s">
        <v>195</v>
      </c>
      <c r="B476" s="14" t="s">
        <v>115</v>
      </c>
      <c r="C476" s="14">
        <v>45054</v>
      </c>
      <c r="D476" s="89">
        <v>0.27013888888888887</v>
      </c>
      <c r="E476" s="10">
        <v>0.29097222222222219</v>
      </c>
      <c r="F476" s="8" t="s">
        <v>520</v>
      </c>
    </row>
    <row r="477" spans="1:6" x14ac:dyDescent="0.25">
      <c r="A477" s="8" t="s">
        <v>54</v>
      </c>
      <c r="B477" s="14" t="s">
        <v>115</v>
      </c>
      <c r="C477" s="14">
        <v>45054</v>
      </c>
      <c r="D477" s="88">
        <v>0.64374999999999993</v>
      </c>
      <c r="E477" s="10">
        <v>0.6645833333333333</v>
      </c>
      <c r="F477" s="8" t="s">
        <v>520</v>
      </c>
    </row>
    <row r="478" spans="1:6" x14ac:dyDescent="0.25">
      <c r="A478" s="8" t="s">
        <v>45</v>
      </c>
      <c r="B478" s="14" t="s">
        <v>115</v>
      </c>
      <c r="C478" s="14">
        <v>45054</v>
      </c>
      <c r="D478" s="88">
        <v>0.61805555555555558</v>
      </c>
      <c r="E478" s="10">
        <v>0.63888888888888895</v>
      </c>
      <c r="F478" s="8" t="s">
        <v>520</v>
      </c>
    </row>
    <row r="479" spans="1:6" x14ac:dyDescent="0.25">
      <c r="A479" s="8" t="s">
        <v>225</v>
      </c>
      <c r="B479" s="14" t="s">
        <v>702</v>
      </c>
      <c r="C479" s="14">
        <v>45063</v>
      </c>
      <c r="D479" s="88">
        <v>0.73958333333333337</v>
      </c>
      <c r="E479" s="10">
        <v>0.76041666666666674</v>
      </c>
      <c r="F479" s="8" t="s">
        <v>520</v>
      </c>
    </row>
    <row r="480" spans="1:6" x14ac:dyDescent="0.25">
      <c r="A480" s="8" t="s">
        <v>231</v>
      </c>
      <c r="B480" s="14" t="s">
        <v>115</v>
      </c>
      <c r="C480" s="14">
        <v>45063</v>
      </c>
      <c r="D480" s="88">
        <v>0.65277777777777779</v>
      </c>
      <c r="E480" s="10">
        <v>0.67361111111111116</v>
      </c>
      <c r="F480" s="8" t="s">
        <v>520</v>
      </c>
    </row>
    <row r="481" spans="1:6" x14ac:dyDescent="0.25">
      <c r="A481" s="8" t="s">
        <v>239</v>
      </c>
      <c r="B481" s="14" t="s">
        <v>115</v>
      </c>
      <c r="C481" s="14">
        <v>45063</v>
      </c>
      <c r="D481" s="88">
        <v>0.63888888888888895</v>
      </c>
      <c r="E481" s="10">
        <v>0.65972222222222232</v>
      </c>
      <c r="F481" s="8" t="s">
        <v>520</v>
      </c>
    </row>
    <row r="482" spans="1:6" x14ac:dyDescent="0.25">
      <c r="A482" s="8" t="s">
        <v>192</v>
      </c>
      <c r="B482" s="14" t="s">
        <v>115</v>
      </c>
      <c r="C482" s="14">
        <v>45063</v>
      </c>
      <c r="D482" s="88">
        <v>0.62638888888888888</v>
      </c>
      <c r="E482" s="10">
        <v>0.64722222222222225</v>
      </c>
      <c r="F482" s="8" t="s">
        <v>520</v>
      </c>
    </row>
    <row r="483" spans="1:6" x14ac:dyDescent="0.25">
      <c r="A483" s="8" t="s">
        <v>470</v>
      </c>
      <c r="B483" s="14" t="s">
        <v>115</v>
      </c>
      <c r="C483" s="14">
        <v>45063</v>
      </c>
      <c r="D483" s="88">
        <v>0.6118055555555556</v>
      </c>
      <c r="E483" s="10">
        <v>0.63263888888888897</v>
      </c>
      <c r="F483" s="8" t="s">
        <v>520</v>
      </c>
    </row>
    <row r="484" spans="1:6" x14ac:dyDescent="0.25">
      <c r="A484" s="13" t="s">
        <v>139</v>
      </c>
      <c r="B484" s="14" t="s">
        <v>115</v>
      </c>
      <c r="C484" s="14">
        <v>45064</v>
      </c>
      <c r="D484" s="88">
        <v>0.48125000000000001</v>
      </c>
      <c r="E484" s="10">
        <v>0.50208333333333333</v>
      </c>
      <c r="F484" s="8" t="s">
        <v>520</v>
      </c>
    </row>
    <row r="485" spans="1:6" x14ac:dyDescent="0.25">
      <c r="A485" s="8" t="s">
        <v>474</v>
      </c>
      <c r="B485" s="14" t="s">
        <v>115</v>
      </c>
      <c r="C485" s="14">
        <v>45064</v>
      </c>
      <c r="D485" s="88">
        <v>0.45277777777777778</v>
      </c>
      <c r="E485" s="10">
        <v>0.47361111111111109</v>
      </c>
      <c r="F485" s="8" t="s">
        <v>520</v>
      </c>
    </row>
    <row r="486" spans="1:6" x14ac:dyDescent="0.25">
      <c r="A486" s="8" t="s">
        <v>185</v>
      </c>
      <c r="B486" s="14" t="s">
        <v>115</v>
      </c>
      <c r="C486" s="14">
        <v>45064</v>
      </c>
      <c r="D486" s="88">
        <v>0.43541666666666662</v>
      </c>
      <c r="E486" s="10">
        <v>0.45624999999999993</v>
      </c>
      <c r="F486" s="8" t="s">
        <v>520</v>
      </c>
    </row>
    <row r="487" spans="1:6" x14ac:dyDescent="0.25">
      <c r="A487" s="8" t="s">
        <v>241</v>
      </c>
      <c r="B487" s="14" t="s">
        <v>115</v>
      </c>
      <c r="C487" s="14">
        <v>45064</v>
      </c>
      <c r="D487" s="88">
        <v>0.41805555555555557</v>
      </c>
      <c r="E487" s="10">
        <v>0.43888888888888888</v>
      </c>
      <c r="F487" s="8" t="s">
        <v>520</v>
      </c>
    </row>
    <row r="488" spans="1:6" x14ac:dyDescent="0.25">
      <c r="A488" s="8" t="s">
        <v>39</v>
      </c>
      <c r="B488" s="14" t="s">
        <v>115</v>
      </c>
      <c r="C488" s="14">
        <v>45064</v>
      </c>
      <c r="D488" s="88">
        <v>0.34652777777777777</v>
      </c>
      <c r="E488" s="10">
        <v>0.36736111111111108</v>
      </c>
      <c r="F488" s="8" t="s">
        <v>520</v>
      </c>
    </row>
    <row r="489" spans="1:6" x14ac:dyDescent="0.25">
      <c r="A489" s="8" t="s">
        <v>687</v>
      </c>
      <c r="B489" s="14" t="s">
        <v>115</v>
      </c>
      <c r="C489" s="14">
        <v>45064</v>
      </c>
      <c r="D489" s="88">
        <v>0.26180555555555557</v>
      </c>
      <c r="E489" s="10">
        <v>0.28263888888888888</v>
      </c>
      <c r="F489" s="8" t="s">
        <v>520</v>
      </c>
    </row>
    <row r="490" spans="1:6" x14ac:dyDescent="0.25">
      <c r="A490" s="8" t="s">
        <v>739</v>
      </c>
      <c r="B490" s="14" t="s">
        <v>115</v>
      </c>
      <c r="C490" s="14">
        <v>45065</v>
      </c>
      <c r="D490" s="88">
        <v>0.37638888888888888</v>
      </c>
      <c r="E490" s="10">
        <v>0.3972222222222222</v>
      </c>
      <c r="F490" s="8" t="s">
        <v>520</v>
      </c>
    </row>
    <row r="491" spans="1:6" x14ac:dyDescent="0.25">
      <c r="A491" s="8" t="s">
        <v>131</v>
      </c>
      <c r="B491" s="14" t="s">
        <v>115</v>
      </c>
      <c r="C491" s="14">
        <v>45065</v>
      </c>
      <c r="D491" s="88">
        <v>0.36041666666666666</v>
      </c>
      <c r="E491" s="10">
        <v>0.38124999999999998</v>
      </c>
      <c r="F491" s="8" t="s">
        <v>520</v>
      </c>
    </row>
    <row r="492" spans="1:6" x14ac:dyDescent="0.25">
      <c r="A492" s="8" t="s">
        <v>462</v>
      </c>
      <c r="B492" s="14" t="s">
        <v>115</v>
      </c>
      <c r="C492" s="14">
        <v>45065</v>
      </c>
      <c r="D492" s="88">
        <v>0.34375</v>
      </c>
      <c r="E492" s="10">
        <v>0.36458333333333331</v>
      </c>
      <c r="F492" s="8" t="s">
        <v>520</v>
      </c>
    </row>
    <row r="493" spans="1:6" x14ac:dyDescent="0.25">
      <c r="A493" s="8" t="s">
        <v>48</v>
      </c>
      <c r="B493" s="14" t="s">
        <v>115</v>
      </c>
      <c r="C493" s="14">
        <v>45065</v>
      </c>
      <c r="D493" s="88">
        <v>0.33402777777777781</v>
      </c>
      <c r="E493" s="10">
        <v>0.35486111111111113</v>
      </c>
      <c r="F493" s="8" t="s">
        <v>520</v>
      </c>
    </row>
    <row r="494" spans="1:6" x14ac:dyDescent="0.25">
      <c r="A494" s="8" t="s">
        <v>251</v>
      </c>
      <c r="B494" s="14" t="s">
        <v>115</v>
      </c>
      <c r="C494" s="14">
        <v>45065</v>
      </c>
      <c r="D494" s="88">
        <v>0.31875000000000003</v>
      </c>
      <c r="E494" s="10">
        <v>0.33958333333333335</v>
      </c>
      <c r="F494" s="8" t="s">
        <v>520</v>
      </c>
    </row>
    <row r="495" spans="1:6" x14ac:dyDescent="0.25">
      <c r="A495" s="8" t="s">
        <v>137</v>
      </c>
      <c r="B495" s="14" t="s">
        <v>115</v>
      </c>
      <c r="C495" s="14">
        <v>45065</v>
      </c>
      <c r="D495" s="88">
        <v>0.30486111111111108</v>
      </c>
      <c r="E495" s="10">
        <v>0.3256944444444444</v>
      </c>
      <c r="F495" s="8" t="s">
        <v>520</v>
      </c>
    </row>
    <row r="496" spans="1:6" x14ac:dyDescent="0.25">
      <c r="A496" s="8" t="s">
        <v>465</v>
      </c>
      <c r="B496" s="14" t="s">
        <v>115</v>
      </c>
      <c r="C496" s="14">
        <v>45069</v>
      </c>
      <c r="D496" s="88">
        <v>0.66805555555555562</v>
      </c>
      <c r="E496" s="10">
        <v>0.68888888888888899</v>
      </c>
      <c r="F496" s="8" t="s">
        <v>520</v>
      </c>
    </row>
    <row r="497" spans="1:6" x14ac:dyDescent="0.25">
      <c r="A497" s="8" t="s">
        <v>740</v>
      </c>
      <c r="B497" s="14" t="s">
        <v>115</v>
      </c>
      <c r="C497" s="14">
        <v>45069</v>
      </c>
      <c r="D497" s="88">
        <v>0.59375</v>
      </c>
      <c r="E497" s="10">
        <v>0.61458333333333337</v>
      </c>
      <c r="F497" s="8" t="s">
        <v>520</v>
      </c>
    </row>
    <row r="498" spans="1:6" x14ac:dyDescent="0.25">
      <c r="A498" s="8" t="s">
        <v>741</v>
      </c>
      <c r="B498" s="14" t="s">
        <v>115</v>
      </c>
      <c r="C498" s="14">
        <v>45069</v>
      </c>
      <c r="D498" s="88">
        <v>0.56666666666666665</v>
      </c>
      <c r="E498" s="10">
        <v>0.58750000000000002</v>
      </c>
      <c r="F498" s="8" t="s">
        <v>520</v>
      </c>
    </row>
    <row r="499" spans="1:6" x14ac:dyDescent="0.25">
      <c r="A499" s="8" t="s">
        <v>742</v>
      </c>
      <c r="B499" s="14" t="s">
        <v>115</v>
      </c>
      <c r="C499" s="14">
        <v>45069</v>
      </c>
      <c r="D499" s="88">
        <v>0.50902777777777775</v>
      </c>
      <c r="E499" s="10">
        <v>0.52986111111111112</v>
      </c>
      <c r="F499" s="8" t="s">
        <v>520</v>
      </c>
    </row>
    <row r="500" spans="1:6" x14ac:dyDescent="0.25">
      <c r="A500" s="8" t="s">
        <v>743</v>
      </c>
      <c r="B500" s="14" t="s">
        <v>115</v>
      </c>
      <c r="C500" s="14">
        <v>45069</v>
      </c>
      <c r="D500" s="88">
        <v>0.47361111111111115</v>
      </c>
      <c r="E500" s="10">
        <v>0.49444444444444446</v>
      </c>
      <c r="F500" s="8" t="s">
        <v>520</v>
      </c>
    </row>
    <row r="501" spans="1:6" x14ac:dyDescent="0.25">
      <c r="A501" s="8" t="s">
        <v>744</v>
      </c>
      <c r="B501" s="14" t="s">
        <v>115</v>
      </c>
      <c r="C501" s="14">
        <v>45069</v>
      </c>
      <c r="D501" s="88">
        <v>0.44513888888888892</v>
      </c>
      <c r="E501" s="10">
        <v>0.46597222222222223</v>
      </c>
      <c r="F501" s="8" t="s">
        <v>520</v>
      </c>
    </row>
    <row r="502" spans="1:6" x14ac:dyDescent="0.25">
      <c r="A502" s="8" t="s">
        <v>745</v>
      </c>
      <c r="B502" s="14" t="s">
        <v>115</v>
      </c>
      <c r="C502" s="14">
        <v>45069</v>
      </c>
      <c r="D502" s="88">
        <v>0.41666666666666669</v>
      </c>
      <c r="E502" s="10">
        <v>0.4375</v>
      </c>
      <c r="F502" s="8" t="s">
        <v>520</v>
      </c>
    </row>
    <row r="503" spans="1:6" x14ac:dyDescent="0.25">
      <c r="A503" s="8" t="s">
        <v>691</v>
      </c>
      <c r="B503" s="14" t="s">
        <v>115</v>
      </c>
      <c r="C503" s="14">
        <v>45069</v>
      </c>
      <c r="D503" s="88">
        <v>0.31319444444444444</v>
      </c>
      <c r="E503" s="10">
        <v>0.33402777777777776</v>
      </c>
      <c r="F503" s="8" t="s">
        <v>520</v>
      </c>
    </row>
    <row r="504" spans="1:6" x14ac:dyDescent="0.25">
      <c r="A504" s="8" t="s">
        <v>746</v>
      </c>
      <c r="B504" s="14" t="s">
        <v>115</v>
      </c>
      <c r="C504" s="14">
        <v>45069</v>
      </c>
      <c r="D504" s="88">
        <v>0.29375000000000001</v>
      </c>
      <c r="E504" s="10">
        <v>0.31458333333333333</v>
      </c>
      <c r="F504" s="8" t="s">
        <v>520</v>
      </c>
    </row>
    <row r="505" spans="1:6" x14ac:dyDescent="0.25">
      <c r="A505" s="8" t="s">
        <v>700</v>
      </c>
      <c r="B505" s="14" t="s">
        <v>115</v>
      </c>
      <c r="C505" s="14">
        <v>45069</v>
      </c>
      <c r="D505" s="88">
        <v>0.2722222222222222</v>
      </c>
      <c r="E505" s="10">
        <v>0.29305555555555551</v>
      </c>
      <c r="F505" s="8" t="s">
        <v>520</v>
      </c>
    </row>
    <row r="506" spans="1:6" x14ac:dyDescent="0.25">
      <c r="A506" s="8" t="s">
        <v>525</v>
      </c>
      <c r="B506" s="14" t="s">
        <v>115</v>
      </c>
      <c r="C506" s="14">
        <v>45069</v>
      </c>
      <c r="D506" s="88">
        <v>0.26250000000000001</v>
      </c>
      <c r="E506" s="10">
        <v>0.28333333333333333</v>
      </c>
      <c r="F506" s="8" t="s">
        <v>520</v>
      </c>
    </row>
    <row r="507" spans="1:6" x14ac:dyDescent="0.25">
      <c r="A507" s="8" t="s">
        <v>747</v>
      </c>
      <c r="B507" s="14" t="s">
        <v>115</v>
      </c>
      <c r="C507" s="14">
        <v>45070</v>
      </c>
      <c r="D507" s="88">
        <v>0.27291666666666664</v>
      </c>
      <c r="E507" s="10">
        <v>0.29374999999999996</v>
      </c>
      <c r="F507" s="8" t="s">
        <v>520</v>
      </c>
    </row>
    <row r="508" spans="1:6" x14ac:dyDescent="0.25">
      <c r="A508" s="8" t="s">
        <v>193</v>
      </c>
      <c r="B508" s="14" t="s">
        <v>115</v>
      </c>
      <c r="C508" s="14">
        <v>45071</v>
      </c>
      <c r="D508" s="88">
        <v>0.41805555555555557</v>
      </c>
      <c r="E508" s="10">
        <v>0.43888888888888888</v>
      </c>
      <c r="F508" s="8" t="s">
        <v>520</v>
      </c>
    </row>
    <row r="509" spans="1:6" x14ac:dyDescent="0.25">
      <c r="A509" s="8" t="s">
        <v>444</v>
      </c>
      <c r="B509" s="14" t="s">
        <v>115</v>
      </c>
      <c r="C509" s="14">
        <v>45071</v>
      </c>
      <c r="D509" s="88">
        <v>0.66666666666666663</v>
      </c>
      <c r="E509" s="10">
        <v>0.6875</v>
      </c>
      <c r="F509" s="8" t="s">
        <v>520</v>
      </c>
    </row>
    <row r="510" spans="1:6" x14ac:dyDescent="0.25">
      <c r="A510" s="8" t="s">
        <v>748</v>
      </c>
      <c r="B510" s="14" t="s">
        <v>115</v>
      </c>
      <c r="C510" s="14">
        <v>45071</v>
      </c>
      <c r="D510" s="88">
        <v>0.49513888888888885</v>
      </c>
      <c r="E510" s="10">
        <v>0.51597222222222217</v>
      </c>
      <c r="F510" s="8" t="s">
        <v>520</v>
      </c>
    </row>
    <row r="511" spans="1:6" x14ac:dyDescent="0.25">
      <c r="A511" s="14" t="s">
        <v>749</v>
      </c>
      <c r="B511" s="14" t="s">
        <v>115</v>
      </c>
      <c r="C511" s="14">
        <v>45071</v>
      </c>
      <c r="D511" s="88">
        <v>0.46180555555555558</v>
      </c>
      <c r="E511" s="10">
        <v>0.4826388888888889</v>
      </c>
      <c r="F511" s="8" t="s">
        <v>520</v>
      </c>
    </row>
    <row r="512" spans="1:6" x14ac:dyDescent="0.25">
      <c r="A512" s="8" t="s">
        <v>589</v>
      </c>
      <c r="B512" s="14" t="s">
        <v>115</v>
      </c>
      <c r="C512" s="14">
        <v>45071</v>
      </c>
      <c r="D512" s="88">
        <v>0.4375</v>
      </c>
      <c r="E512" s="10">
        <v>0.45833333333333331</v>
      </c>
      <c r="F512" s="8" t="s">
        <v>520</v>
      </c>
    </row>
    <row r="513" spans="1:6" x14ac:dyDescent="0.25">
      <c r="A513" s="8" t="s">
        <v>333</v>
      </c>
      <c r="B513" s="14" t="s">
        <v>115</v>
      </c>
      <c r="C513" s="14">
        <v>45077</v>
      </c>
      <c r="D513" s="88">
        <v>0.68194444444444446</v>
      </c>
      <c r="E513" s="10">
        <v>0.70277777777777783</v>
      </c>
      <c r="F513" s="8" t="s">
        <v>520</v>
      </c>
    </row>
    <row r="514" spans="1:6" x14ac:dyDescent="0.25">
      <c r="A514" s="8" t="s">
        <v>750</v>
      </c>
      <c r="B514" s="14" t="s">
        <v>115</v>
      </c>
      <c r="C514" s="14">
        <v>45077</v>
      </c>
      <c r="D514" s="88">
        <v>0.66041666666666665</v>
      </c>
      <c r="E514" s="10">
        <v>0.68125000000000002</v>
      </c>
      <c r="F514" s="8" t="s">
        <v>520</v>
      </c>
    </row>
    <row r="515" spans="1:6" x14ac:dyDescent="0.25">
      <c r="A515" s="8" t="s">
        <v>751</v>
      </c>
      <c r="B515" s="14" t="s">
        <v>115</v>
      </c>
      <c r="C515" s="14">
        <v>45077</v>
      </c>
      <c r="D515" s="88">
        <v>0.63541666666666663</v>
      </c>
      <c r="E515" s="10">
        <v>0.65625</v>
      </c>
      <c r="F515" s="8" t="s">
        <v>520</v>
      </c>
    </row>
    <row r="516" spans="1:6" x14ac:dyDescent="0.25">
      <c r="A516" s="8" t="s">
        <v>150</v>
      </c>
      <c r="B516" s="14" t="s">
        <v>115</v>
      </c>
      <c r="C516" s="14">
        <v>45077</v>
      </c>
      <c r="D516" s="88">
        <v>0.61388888888888882</v>
      </c>
      <c r="E516" s="10">
        <v>0.63472222222222219</v>
      </c>
      <c r="F516" s="8" t="s">
        <v>520</v>
      </c>
    </row>
    <row r="517" spans="1:6" x14ac:dyDescent="0.25">
      <c r="A517" s="8" t="s">
        <v>323</v>
      </c>
      <c r="B517" s="14" t="s">
        <v>115</v>
      </c>
      <c r="C517" s="14">
        <v>45077</v>
      </c>
      <c r="D517" s="88">
        <v>0.59583333333333333</v>
      </c>
      <c r="E517" s="10">
        <v>0.6166666666666667</v>
      </c>
      <c r="F517" s="8" t="s">
        <v>520</v>
      </c>
    </row>
    <row r="518" spans="1:6" x14ac:dyDescent="0.25">
      <c r="A518" s="8" t="s">
        <v>752</v>
      </c>
      <c r="B518" s="14" t="s">
        <v>115</v>
      </c>
      <c r="C518" s="14">
        <v>45077</v>
      </c>
      <c r="D518" s="88">
        <v>0.5625</v>
      </c>
      <c r="E518" s="10">
        <v>0.58333333333333337</v>
      </c>
      <c r="F518" s="8" t="s">
        <v>520</v>
      </c>
    </row>
    <row r="519" spans="1:6" x14ac:dyDescent="0.25">
      <c r="A519" s="8" t="s">
        <v>63</v>
      </c>
      <c r="B519" s="14" t="s">
        <v>115</v>
      </c>
      <c r="C519" s="14">
        <v>45077</v>
      </c>
      <c r="D519" s="88">
        <v>0.4826388888888889</v>
      </c>
      <c r="E519" s="10">
        <v>0.50347222222222221</v>
      </c>
      <c r="F519" s="8" t="s">
        <v>520</v>
      </c>
    </row>
    <row r="520" spans="1:6" x14ac:dyDescent="0.25">
      <c r="A520" s="8" t="s">
        <v>60</v>
      </c>
      <c r="B520" s="14" t="s">
        <v>115</v>
      </c>
      <c r="C520" s="14">
        <v>45077</v>
      </c>
      <c r="D520" s="88">
        <v>0.4597222222222222</v>
      </c>
      <c r="E520" s="10">
        <v>0.48055555555555551</v>
      </c>
      <c r="F520" s="8" t="s">
        <v>520</v>
      </c>
    </row>
    <row r="521" spans="1:6" x14ac:dyDescent="0.25">
      <c r="A521" s="8" t="s">
        <v>753</v>
      </c>
      <c r="B521" s="14" t="s">
        <v>115</v>
      </c>
      <c r="C521" s="14">
        <v>45077</v>
      </c>
      <c r="D521" s="89">
        <v>0.5</v>
      </c>
      <c r="E521" s="10">
        <v>0.52083333333333337</v>
      </c>
      <c r="F521" s="8" t="s">
        <v>520</v>
      </c>
    </row>
    <row r="522" spans="1:6" x14ac:dyDescent="0.25">
      <c r="A522" s="8" t="s">
        <v>42</v>
      </c>
      <c r="B522" s="14" t="s">
        <v>115</v>
      </c>
      <c r="C522" s="14">
        <v>45077</v>
      </c>
      <c r="D522" s="88">
        <v>0.43958333333333338</v>
      </c>
      <c r="E522" s="10">
        <v>0.4604166666666667</v>
      </c>
      <c r="F522" s="8" t="s">
        <v>520</v>
      </c>
    </row>
    <row r="523" spans="1:6" x14ac:dyDescent="0.25">
      <c r="A523" s="8" t="s">
        <v>647</v>
      </c>
      <c r="B523" s="14" t="s">
        <v>115</v>
      </c>
      <c r="C523" s="14">
        <v>45077</v>
      </c>
      <c r="D523" s="88">
        <v>0.64236111111111105</v>
      </c>
      <c r="E523" s="10">
        <v>0.66319444444444442</v>
      </c>
      <c r="F523" s="8" t="s">
        <v>520</v>
      </c>
    </row>
    <row r="524" spans="1:6" x14ac:dyDescent="0.25">
      <c r="A524" s="8" t="s">
        <v>147</v>
      </c>
      <c r="B524" s="8" t="s">
        <v>115</v>
      </c>
      <c r="C524" s="14">
        <v>45082</v>
      </c>
      <c r="D524" s="88">
        <v>0.4465277777777778</v>
      </c>
      <c r="E524" s="88">
        <v>0.46736111111111112</v>
      </c>
      <c r="F524" s="8" t="s">
        <v>132</v>
      </c>
    </row>
    <row r="525" spans="1:6" x14ac:dyDescent="0.25">
      <c r="A525" s="8" t="s">
        <v>458</v>
      </c>
      <c r="B525" s="8" t="s">
        <v>115</v>
      </c>
      <c r="C525" s="14">
        <v>45082</v>
      </c>
      <c r="D525" s="88">
        <v>0.41666666666666669</v>
      </c>
      <c r="E525" s="88">
        <v>0.4375</v>
      </c>
      <c r="F525" s="8" t="s">
        <v>132</v>
      </c>
    </row>
    <row r="526" spans="1:6" x14ac:dyDescent="0.25">
      <c r="A526" s="8" t="s">
        <v>780</v>
      </c>
      <c r="B526" s="8" t="s">
        <v>115</v>
      </c>
      <c r="C526" s="14">
        <v>45082</v>
      </c>
      <c r="D526" s="88">
        <v>0.3833333333333333</v>
      </c>
      <c r="E526" s="88">
        <v>0.40416666666666662</v>
      </c>
      <c r="F526" s="8" t="s">
        <v>132</v>
      </c>
    </row>
    <row r="527" spans="1:6" x14ac:dyDescent="0.25">
      <c r="A527" s="8" t="s">
        <v>45</v>
      </c>
      <c r="B527" s="8" t="s">
        <v>115</v>
      </c>
      <c r="C527" s="14">
        <v>45082</v>
      </c>
      <c r="D527" s="88">
        <v>0.36249999999999999</v>
      </c>
      <c r="E527" s="88">
        <v>0.3833333333333333</v>
      </c>
      <c r="F527" s="8" t="s">
        <v>132</v>
      </c>
    </row>
    <row r="528" spans="1:6" x14ac:dyDescent="0.25">
      <c r="A528" s="8" t="s">
        <v>169</v>
      </c>
      <c r="B528" s="8" t="s">
        <v>115</v>
      </c>
      <c r="C528" s="14">
        <v>45082</v>
      </c>
      <c r="D528" s="88">
        <v>0.34583333333333338</v>
      </c>
      <c r="E528" s="88">
        <v>0.3666666666666667</v>
      </c>
      <c r="F528" s="8" t="s">
        <v>132</v>
      </c>
    </row>
    <row r="529" spans="1:6" x14ac:dyDescent="0.25">
      <c r="A529" s="8" t="s">
        <v>781</v>
      </c>
      <c r="B529" s="8" t="s">
        <v>115</v>
      </c>
      <c r="C529" s="14">
        <v>45082</v>
      </c>
      <c r="D529" s="88">
        <v>0.33124999999999999</v>
      </c>
      <c r="E529" s="88">
        <v>0.3520833333333333</v>
      </c>
      <c r="F529" s="8" t="s">
        <v>132</v>
      </c>
    </row>
    <row r="530" spans="1:6" x14ac:dyDescent="0.25">
      <c r="A530" s="8" t="s">
        <v>782</v>
      </c>
      <c r="B530" s="8" t="s">
        <v>115</v>
      </c>
      <c r="C530" s="14">
        <v>45082</v>
      </c>
      <c r="D530" s="88">
        <v>0.31388888888888888</v>
      </c>
      <c r="E530" s="88">
        <v>0.3347222222222222</v>
      </c>
      <c r="F530" s="8" t="s">
        <v>132</v>
      </c>
    </row>
    <row r="531" spans="1:6" x14ac:dyDescent="0.25">
      <c r="A531" s="8" t="s">
        <v>470</v>
      </c>
      <c r="B531" s="8" t="s">
        <v>115</v>
      </c>
      <c r="C531" s="14">
        <v>45082</v>
      </c>
      <c r="D531" s="88">
        <v>0.3</v>
      </c>
      <c r="E531" s="88">
        <v>0.3208333333333333</v>
      </c>
      <c r="F531" s="8" t="s">
        <v>132</v>
      </c>
    </row>
    <row r="532" spans="1:6" x14ac:dyDescent="0.25">
      <c r="A532" s="8" t="s">
        <v>783</v>
      </c>
      <c r="B532" s="8" t="s">
        <v>115</v>
      </c>
      <c r="C532" s="14">
        <v>45084</v>
      </c>
      <c r="D532" s="88">
        <v>0.55069444444444449</v>
      </c>
      <c r="E532" s="88">
        <v>0.57152777777777786</v>
      </c>
      <c r="F532" s="8" t="s">
        <v>132</v>
      </c>
    </row>
    <row r="533" spans="1:6" x14ac:dyDescent="0.25">
      <c r="A533" s="8" t="s">
        <v>784</v>
      </c>
      <c r="B533" s="8" t="s">
        <v>115</v>
      </c>
      <c r="C533" s="14">
        <v>45084</v>
      </c>
      <c r="D533" s="89">
        <v>0.57986111111111105</v>
      </c>
      <c r="E533" s="88">
        <v>0.60069444444444442</v>
      </c>
      <c r="F533" s="8" t="s">
        <v>132</v>
      </c>
    </row>
    <row r="534" spans="1:6" x14ac:dyDescent="0.25">
      <c r="A534" s="8" t="s">
        <v>785</v>
      </c>
      <c r="B534" s="8" t="s">
        <v>115</v>
      </c>
      <c r="C534" s="14">
        <v>45084</v>
      </c>
      <c r="D534" s="88">
        <v>0.99444444444444446</v>
      </c>
      <c r="E534" s="88">
        <v>1.0152777777777777</v>
      </c>
      <c r="F534" s="8" t="s">
        <v>132</v>
      </c>
    </row>
    <row r="535" spans="1:6" x14ac:dyDescent="0.25">
      <c r="A535" s="8" t="s">
        <v>786</v>
      </c>
      <c r="B535" s="8" t="s">
        <v>115</v>
      </c>
      <c r="C535" s="14">
        <v>45084</v>
      </c>
      <c r="D535" s="88">
        <v>0.98055555555555562</v>
      </c>
      <c r="E535" s="88">
        <v>1.0013888888888889</v>
      </c>
      <c r="F535" s="8" t="s">
        <v>132</v>
      </c>
    </row>
    <row r="536" spans="1:6" x14ac:dyDescent="0.25">
      <c r="A536" s="8" t="s">
        <v>787</v>
      </c>
      <c r="B536" s="8" t="s">
        <v>115</v>
      </c>
      <c r="C536" s="14">
        <v>45084</v>
      </c>
      <c r="D536" s="88">
        <v>0.45902777777777781</v>
      </c>
      <c r="E536" s="88">
        <v>0.47986111111111113</v>
      </c>
      <c r="F536" s="8" t="s">
        <v>132</v>
      </c>
    </row>
    <row r="537" spans="1:6" x14ac:dyDescent="0.25">
      <c r="A537" s="8" t="s">
        <v>360</v>
      </c>
      <c r="B537" s="8" t="s">
        <v>115</v>
      </c>
      <c r="C537" s="14">
        <v>45084</v>
      </c>
      <c r="D537" s="88">
        <v>0.43541666666666662</v>
      </c>
      <c r="E537" s="88">
        <v>0.45624999999999993</v>
      </c>
      <c r="F537" s="8" t="s">
        <v>132</v>
      </c>
    </row>
    <row r="538" spans="1:6" x14ac:dyDescent="0.25">
      <c r="A538" s="8" t="s">
        <v>438</v>
      </c>
      <c r="B538" s="8" t="s">
        <v>115</v>
      </c>
      <c r="C538" s="14">
        <v>45084</v>
      </c>
      <c r="D538" s="88">
        <v>0.41805555555555557</v>
      </c>
      <c r="E538" s="88">
        <v>0.43888888888888888</v>
      </c>
      <c r="F538" s="8" t="s">
        <v>132</v>
      </c>
    </row>
    <row r="539" spans="1:6" x14ac:dyDescent="0.25">
      <c r="A539" s="8" t="s">
        <v>250</v>
      </c>
      <c r="B539" s="8" t="s">
        <v>115</v>
      </c>
      <c r="C539" s="14">
        <v>45084</v>
      </c>
      <c r="D539" s="88">
        <v>0.40347222222222223</v>
      </c>
      <c r="E539" s="88">
        <v>0.42430555555555555</v>
      </c>
      <c r="F539" s="8" t="s">
        <v>132</v>
      </c>
    </row>
    <row r="540" spans="1:6" x14ac:dyDescent="0.25">
      <c r="A540" s="8" t="s">
        <v>131</v>
      </c>
      <c r="B540" s="8" t="s">
        <v>115</v>
      </c>
      <c r="C540" s="14">
        <v>45084</v>
      </c>
      <c r="D540" s="88">
        <v>0.38680555555555557</v>
      </c>
      <c r="E540" s="88">
        <v>0.40763888888888888</v>
      </c>
      <c r="F540" s="8" t="s">
        <v>132</v>
      </c>
    </row>
    <row r="541" spans="1:6" x14ac:dyDescent="0.25">
      <c r="A541" s="8" t="s">
        <v>195</v>
      </c>
      <c r="B541" s="8" t="s">
        <v>115</v>
      </c>
      <c r="C541" s="14">
        <v>45084</v>
      </c>
      <c r="D541" s="88">
        <v>0.36388888888888887</v>
      </c>
      <c r="E541" s="88">
        <v>0.38472222222222219</v>
      </c>
      <c r="F541" s="8" t="s">
        <v>132</v>
      </c>
    </row>
    <row r="542" spans="1:6" x14ac:dyDescent="0.25">
      <c r="A542" s="8" t="s">
        <v>601</v>
      </c>
      <c r="B542" s="8" t="s">
        <v>115</v>
      </c>
      <c r="C542" s="14">
        <v>45084</v>
      </c>
      <c r="D542" s="88">
        <v>0.34375</v>
      </c>
      <c r="E542" s="88">
        <v>0.36458333333333331</v>
      </c>
      <c r="F542" s="8" t="s">
        <v>132</v>
      </c>
    </row>
    <row r="543" spans="1:6" x14ac:dyDescent="0.25">
      <c r="A543" s="8" t="s">
        <v>39</v>
      </c>
      <c r="B543" s="8" t="s">
        <v>115</v>
      </c>
      <c r="C543" s="14">
        <v>45086</v>
      </c>
      <c r="D543" s="88">
        <v>0.32291666666666669</v>
      </c>
      <c r="E543" s="88">
        <v>0.34375</v>
      </c>
      <c r="F543" s="8" t="s">
        <v>132</v>
      </c>
    </row>
    <row r="544" spans="1:6" x14ac:dyDescent="0.25">
      <c r="A544" s="8" t="s">
        <v>54</v>
      </c>
      <c r="B544" s="8" t="s">
        <v>115</v>
      </c>
      <c r="C544" s="14">
        <v>45086</v>
      </c>
      <c r="D544" s="88">
        <v>0.30069444444444443</v>
      </c>
      <c r="E544" s="88">
        <v>0.32152777777777775</v>
      </c>
      <c r="F544" s="8" t="s">
        <v>132</v>
      </c>
    </row>
    <row r="545" spans="1:6" x14ac:dyDescent="0.25">
      <c r="A545" s="8" t="s">
        <v>788</v>
      </c>
      <c r="B545" s="8" t="s">
        <v>115</v>
      </c>
      <c r="C545" s="14">
        <v>45086</v>
      </c>
      <c r="D545" s="88">
        <v>0.35486111111111113</v>
      </c>
      <c r="E545" s="88">
        <v>0.37569444444444444</v>
      </c>
      <c r="F545" s="8" t="s">
        <v>132</v>
      </c>
    </row>
    <row r="546" spans="1:6" x14ac:dyDescent="0.25">
      <c r="A546" s="8" t="s">
        <v>789</v>
      </c>
      <c r="B546" s="8" t="s">
        <v>115</v>
      </c>
      <c r="C546" s="14">
        <v>45086</v>
      </c>
      <c r="D546" s="88">
        <v>0.40486111111111112</v>
      </c>
      <c r="E546" s="88">
        <v>0.42569444444444443</v>
      </c>
      <c r="F546" s="8" t="s">
        <v>132</v>
      </c>
    </row>
    <row r="547" spans="1:6" x14ac:dyDescent="0.25">
      <c r="A547" s="8" t="s">
        <v>181</v>
      </c>
      <c r="B547" s="8" t="s">
        <v>115</v>
      </c>
      <c r="C547" s="14">
        <v>45086</v>
      </c>
      <c r="D547" s="88">
        <v>0.27916666666666667</v>
      </c>
      <c r="E547" s="88">
        <v>0.3</v>
      </c>
      <c r="F547" s="8" t="s">
        <v>132</v>
      </c>
    </row>
    <row r="548" spans="1:6" x14ac:dyDescent="0.25">
      <c r="A548" s="8" t="s">
        <v>790</v>
      </c>
      <c r="B548" s="8" t="s">
        <v>115</v>
      </c>
      <c r="C548" s="14">
        <v>45086</v>
      </c>
      <c r="D548" s="88">
        <v>0.26041666666666669</v>
      </c>
      <c r="E548" s="88">
        <v>0.28125</v>
      </c>
      <c r="F548" s="8" t="s">
        <v>132</v>
      </c>
    </row>
    <row r="549" spans="1:6" x14ac:dyDescent="0.25">
      <c r="A549" s="13" t="s">
        <v>791</v>
      </c>
      <c r="B549" s="8" t="s">
        <v>115</v>
      </c>
      <c r="C549" s="14">
        <v>45087</v>
      </c>
      <c r="D549" s="88">
        <v>0.4375</v>
      </c>
      <c r="E549" s="88">
        <v>0.45833333333333331</v>
      </c>
      <c r="F549" s="8" t="s">
        <v>132</v>
      </c>
    </row>
    <row r="550" spans="1:6" x14ac:dyDescent="0.25">
      <c r="A550" s="8" t="s">
        <v>792</v>
      </c>
      <c r="B550" s="8" t="s">
        <v>115</v>
      </c>
      <c r="C550" s="14">
        <v>45087</v>
      </c>
      <c r="D550" s="88">
        <v>0.39583333333333331</v>
      </c>
      <c r="E550" s="88">
        <v>0.41666666666666663</v>
      </c>
      <c r="F550" s="8" t="s">
        <v>132</v>
      </c>
    </row>
    <row r="551" spans="1:6" x14ac:dyDescent="0.25">
      <c r="A551" s="8" t="s">
        <v>698</v>
      </c>
      <c r="B551" s="8" t="s">
        <v>115</v>
      </c>
      <c r="C551" s="14">
        <v>45087</v>
      </c>
      <c r="D551" s="88">
        <v>0.3756944444444445</v>
      </c>
      <c r="E551" s="88">
        <v>0.39652777777777781</v>
      </c>
      <c r="F551" s="8" t="s">
        <v>132</v>
      </c>
    </row>
    <row r="552" spans="1:6" x14ac:dyDescent="0.25">
      <c r="A552" s="8" t="s">
        <v>793</v>
      </c>
      <c r="B552" s="8" t="s">
        <v>115</v>
      </c>
      <c r="C552" s="14">
        <v>45087</v>
      </c>
      <c r="D552" s="88">
        <v>0.34583333333333338</v>
      </c>
      <c r="E552" s="88">
        <v>0.3666666666666667</v>
      </c>
      <c r="F552" s="8" t="s">
        <v>132</v>
      </c>
    </row>
    <row r="553" spans="1:6" x14ac:dyDescent="0.25">
      <c r="A553" s="8" t="s">
        <v>794</v>
      </c>
      <c r="B553" s="8" t="s">
        <v>115</v>
      </c>
      <c r="C553" s="14">
        <v>45087</v>
      </c>
      <c r="D553" s="88">
        <v>0.32083333333333336</v>
      </c>
      <c r="E553" s="88">
        <v>0.34166666666666667</v>
      </c>
      <c r="F553" s="8" t="s">
        <v>132</v>
      </c>
    </row>
    <row r="554" spans="1:6" x14ac:dyDescent="0.25">
      <c r="A554" s="8" t="s">
        <v>214</v>
      </c>
      <c r="B554" s="8" t="s">
        <v>115</v>
      </c>
      <c r="C554" s="14">
        <v>45087</v>
      </c>
      <c r="D554" s="88">
        <v>0.30138888888888887</v>
      </c>
      <c r="E554" s="88">
        <v>0.32222222222222219</v>
      </c>
      <c r="F554" s="8" t="s">
        <v>132</v>
      </c>
    </row>
    <row r="555" spans="1:6" x14ac:dyDescent="0.25">
      <c r="A555" s="8" t="s">
        <v>212</v>
      </c>
      <c r="B555" s="8" t="s">
        <v>115</v>
      </c>
      <c r="C555" s="14">
        <v>45087</v>
      </c>
      <c r="D555" s="88">
        <v>0.28472222222222221</v>
      </c>
      <c r="E555" s="88">
        <v>0.30555555555555552</v>
      </c>
      <c r="F555" s="8" t="s">
        <v>132</v>
      </c>
    </row>
    <row r="556" spans="1:6" x14ac:dyDescent="0.25">
      <c r="A556" s="8" t="s">
        <v>225</v>
      </c>
      <c r="B556" s="8" t="s">
        <v>115</v>
      </c>
      <c r="C556" s="14">
        <v>45087</v>
      </c>
      <c r="D556" s="88">
        <v>0.26458333333333334</v>
      </c>
      <c r="E556" s="88">
        <v>0.28541666666666665</v>
      </c>
      <c r="F556" s="8" t="s">
        <v>132</v>
      </c>
    </row>
    <row r="557" spans="1:6" x14ac:dyDescent="0.25">
      <c r="A557" s="8" t="s">
        <v>66</v>
      </c>
      <c r="B557" s="8" t="s">
        <v>115</v>
      </c>
      <c r="C557" s="14">
        <v>45087</v>
      </c>
      <c r="D557" s="88">
        <v>0.25208333333333333</v>
      </c>
      <c r="E557" s="88">
        <v>0.27291666666666664</v>
      </c>
      <c r="F557" s="8" t="s">
        <v>132</v>
      </c>
    </row>
    <row r="558" spans="1:6" x14ac:dyDescent="0.25">
      <c r="A558" s="8" t="s">
        <v>795</v>
      </c>
      <c r="B558" s="8" t="s">
        <v>115</v>
      </c>
      <c r="C558" s="14">
        <v>45087</v>
      </c>
      <c r="D558" s="88">
        <v>0.2388888888888889</v>
      </c>
      <c r="E558" s="88">
        <v>0.25972222222222224</v>
      </c>
      <c r="F558" s="8" t="s">
        <v>132</v>
      </c>
    </row>
    <row r="559" spans="1:6" x14ac:dyDescent="0.25">
      <c r="A559" s="8" t="s">
        <v>525</v>
      </c>
      <c r="B559" s="8" t="s">
        <v>115</v>
      </c>
      <c r="C559" s="14">
        <v>45087</v>
      </c>
      <c r="D559" s="88">
        <v>0.23541666666666669</v>
      </c>
      <c r="E559" s="88">
        <v>0.25625000000000003</v>
      </c>
      <c r="F559" s="8" t="s">
        <v>132</v>
      </c>
    </row>
    <row r="560" spans="1:6" x14ac:dyDescent="0.25">
      <c r="A560" s="8" t="s">
        <v>796</v>
      </c>
      <c r="B560" s="8" t="s">
        <v>115</v>
      </c>
      <c r="C560" s="14">
        <v>45089</v>
      </c>
      <c r="D560" s="88">
        <v>0.25208333333333333</v>
      </c>
      <c r="E560" s="88">
        <v>0.27291666666666664</v>
      </c>
      <c r="F560" s="8" t="s">
        <v>132</v>
      </c>
    </row>
    <row r="561" spans="1:6" x14ac:dyDescent="0.25">
      <c r="A561" s="8" t="s">
        <v>700</v>
      </c>
      <c r="B561" s="8" t="s">
        <v>115</v>
      </c>
      <c r="C561" s="14">
        <v>45091</v>
      </c>
      <c r="D561" s="88">
        <v>0.59166666666666667</v>
      </c>
      <c r="E561" s="88">
        <v>0.61250000000000004</v>
      </c>
      <c r="F561" s="8" t="s">
        <v>132</v>
      </c>
    </row>
    <row r="562" spans="1:6" x14ac:dyDescent="0.25">
      <c r="A562" s="8" t="s">
        <v>744</v>
      </c>
      <c r="B562" s="8" t="s">
        <v>115</v>
      </c>
      <c r="C562" s="14">
        <v>45091</v>
      </c>
      <c r="D562" s="88">
        <v>0.56458333333333333</v>
      </c>
      <c r="E562" s="88">
        <v>0.5854166666666667</v>
      </c>
      <c r="F562" s="8" t="s">
        <v>132</v>
      </c>
    </row>
    <row r="563" spans="1:6" x14ac:dyDescent="0.25">
      <c r="A563" s="8" t="s">
        <v>139</v>
      </c>
      <c r="B563" s="8" t="s">
        <v>115</v>
      </c>
      <c r="C563" s="14">
        <v>45091</v>
      </c>
      <c r="D563" s="88">
        <v>0.33611111111111108</v>
      </c>
      <c r="E563" s="88">
        <v>0.3569444444444444</v>
      </c>
      <c r="F563" s="8" t="s">
        <v>132</v>
      </c>
    </row>
    <row r="564" spans="1:6" x14ac:dyDescent="0.25">
      <c r="A564" s="8" t="s">
        <v>36</v>
      </c>
      <c r="B564" s="8" t="s">
        <v>115</v>
      </c>
      <c r="C564" s="14">
        <v>45091</v>
      </c>
      <c r="D564" s="88">
        <v>0.3430555555555555</v>
      </c>
      <c r="E564" s="88">
        <v>0.36388888888888882</v>
      </c>
      <c r="F564" s="8" t="s">
        <v>132</v>
      </c>
    </row>
    <row r="565" spans="1:6" x14ac:dyDescent="0.25">
      <c r="A565" s="8" t="s">
        <v>241</v>
      </c>
      <c r="B565" s="8" t="s">
        <v>115</v>
      </c>
      <c r="C565" s="14">
        <v>45091</v>
      </c>
      <c r="D565" s="88">
        <v>0.37847222222222227</v>
      </c>
      <c r="E565" s="88">
        <v>0.39930555555555558</v>
      </c>
      <c r="F565" s="8" t="s">
        <v>132</v>
      </c>
    </row>
    <row r="566" spans="1:6" x14ac:dyDescent="0.25">
      <c r="A566" s="8" t="s">
        <v>193</v>
      </c>
      <c r="B566" s="8" t="s">
        <v>115</v>
      </c>
      <c r="C566" s="14">
        <v>45091</v>
      </c>
      <c r="D566" s="88">
        <v>0.35694444444444445</v>
      </c>
      <c r="E566" s="88">
        <v>0.37777777777777777</v>
      </c>
      <c r="F566" s="8" t="s">
        <v>132</v>
      </c>
    </row>
    <row r="567" spans="1:6" x14ac:dyDescent="0.25">
      <c r="A567" s="14" t="s">
        <v>471</v>
      </c>
      <c r="B567" s="8" t="s">
        <v>115</v>
      </c>
      <c r="C567" s="14">
        <v>45091</v>
      </c>
      <c r="D567" s="88">
        <v>0.31319444444444444</v>
      </c>
      <c r="E567" s="88">
        <v>0.33402777777777776</v>
      </c>
      <c r="F567" s="8" t="s">
        <v>132</v>
      </c>
    </row>
    <row r="568" spans="1:6" x14ac:dyDescent="0.25">
      <c r="A568" s="8" t="s">
        <v>742</v>
      </c>
      <c r="B568" s="8" t="s">
        <v>115</v>
      </c>
      <c r="C568" s="14">
        <v>45091</v>
      </c>
      <c r="D568" s="88">
        <v>0.29722222222222222</v>
      </c>
      <c r="E568" s="88">
        <v>0.31805555555555554</v>
      </c>
      <c r="F568" s="8" t="s">
        <v>132</v>
      </c>
    </row>
    <row r="569" spans="1:6" x14ac:dyDescent="0.25">
      <c r="A569" s="8" t="s">
        <v>743</v>
      </c>
      <c r="B569" s="8" t="s">
        <v>115</v>
      </c>
      <c r="C569" s="14">
        <v>45091</v>
      </c>
      <c r="D569" s="88">
        <v>0.28263888888888888</v>
      </c>
      <c r="E569" s="88">
        <v>0.3034722222222222</v>
      </c>
      <c r="F569" s="8" t="s">
        <v>132</v>
      </c>
    </row>
    <row r="570" spans="1:6" x14ac:dyDescent="0.25">
      <c r="A570" s="8" t="s">
        <v>749</v>
      </c>
      <c r="B570" s="8" t="s">
        <v>115</v>
      </c>
      <c r="C570" s="14">
        <v>45091</v>
      </c>
      <c r="D570" s="88">
        <v>0.27013888888888887</v>
      </c>
      <c r="E570" s="88">
        <v>0.29097222222222219</v>
      </c>
      <c r="F570" s="8" t="s">
        <v>132</v>
      </c>
    </row>
    <row r="571" spans="1:6" x14ac:dyDescent="0.25">
      <c r="A571" s="8" t="s">
        <v>589</v>
      </c>
      <c r="B571" s="8" t="s">
        <v>115</v>
      </c>
      <c r="C571" s="14">
        <v>45091</v>
      </c>
      <c r="D571" s="88">
        <v>0.25625000000000003</v>
      </c>
      <c r="E571" s="88">
        <v>0.27708333333333335</v>
      </c>
      <c r="F571" s="8" t="s">
        <v>132</v>
      </c>
    </row>
    <row r="572" spans="1:6" x14ac:dyDescent="0.25">
      <c r="A572" s="8" t="s">
        <v>225</v>
      </c>
      <c r="B572" s="8" t="s">
        <v>702</v>
      </c>
      <c r="C572" s="14">
        <v>45091</v>
      </c>
      <c r="D572" s="88">
        <v>0.78125</v>
      </c>
      <c r="E572" s="88">
        <v>0.80208333333333337</v>
      </c>
      <c r="F572" s="8" t="s">
        <v>132</v>
      </c>
    </row>
    <row r="573" spans="1:6" x14ac:dyDescent="0.25">
      <c r="A573" s="8" t="s">
        <v>239</v>
      </c>
      <c r="B573" s="8" t="s">
        <v>115</v>
      </c>
      <c r="C573" s="14">
        <v>45092</v>
      </c>
      <c r="D573" s="88">
        <v>0.56319444444444444</v>
      </c>
      <c r="E573" s="88">
        <v>0.58402777777777781</v>
      </c>
      <c r="F573" s="8" t="s">
        <v>132</v>
      </c>
    </row>
    <row r="574" spans="1:6" x14ac:dyDescent="0.25">
      <c r="A574" s="8" t="s">
        <v>599</v>
      </c>
      <c r="B574" s="8" t="s">
        <v>115</v>
      </c>
      <c r="C574" s="14">
        <v>45092</v>
      </c>
      <c r="D574" s="88">
        <v>0.54305555555555551</v>
      </c>
      <c r="E574" s="88">
        <v>0.56388888888888888</v>
      </c>
      <c r="F574" s="8" t="s">
        <v>132</v>
      </c>
    </row>
    <row r="575" spans="1:6" x14ac:dyDescent="0.25">
      <c r="A575" s="8" t="s">
        <v>521</v>
      </c>
      <c r="B575" s="8" t="s">
        <v>115</v>
      </c>
      <c r="C575" s="14">
        <v>45092</v>
      </c>
      <c r="D575" s="88">
        <v>0.47083333333333338</v>
      </c>
      <c r="E575" s="88">
        <v>0.4916666666666667</v>
      </c>
      <c r="F575" s="8" t="s">
        <v>132</v>
      </c>
    </row>
    <row r="576" spans="1:6" x14ac:dyDescent="0.25">
      <c r="A576" s="8" t="s">
        <v>797</v>
      </c>
      <c r="B576" s="8" t="s">
        <v>115</v>
      </c>
      <c r="C576" s="14">
        <v>45092</v>
      </c>
      <c r="D576" s="88">
        <v>0.45277777777777778</v>
      </c>
      <c r="E576" s="88">
        <v>0.47361111111111109</v>
      </c>
      <c r="F576" s="8" t="s">
        <v>132</v>
      </c>
    </row>
    <row r="577" spans="1:6" x14ac:dyDescent="0.25">
      <c r="A577" s="8" t="s">
        <v>727</v>
      </c>
      <c r="B577" s="8" t="s">
        <v>115</v>
      </c>
      <c r="C577" s="14">
        <v>45092</v>
      </c>
      <c r="D577" s="89">
        <v>0.4381944444444445</v>
      </c>
      <c r="E577" s="88">
        <v>0.45902777777777781</v>
      </c>
      <c r="F577" s="8" t="s">
        <v>132</v>
      </c>
    </row>
    <row r="578" spans="1:6" x14ac:dyDescent="0.25">
      <c r="A578" s="8" t="s">
        <v>798</v>
      </c>
      <c r="B578" s="8" t="s">
        <v>115</v>
      </c>
      <c r="C578" s="14">
        <v>45092</v>
      </c>
      <c r="D578" s="88">
        <v>0.41805555555555557</v>
      </c>
      <c r="E578" s="88">
        <v>0.43888888888888888</v>
      </c>
      <c r="F578" s="8" t="s">
        <v>132</v>
      </c>
    </row>
    <row r="579" spans="1:6" x14ac:dyDescent="0.25">
      <c r="A579" s="8" t="s">
        <v>799</v>
      </c>
      <c r="B579" s="8" t="s">
        <v>115</v>
      </c>
      <c r="C579" s="14">
        <v>45092</v>
      </c>
      <c r="D579" s="88">
        <v>0.36180555555555555</v>
      </c>
      <c r="E579" s="88">
        <v>0.38263888888888886</v>
      </c>
      <c r="F579" s="8" t="s">
        <v>132</v>
      </c>
    </row>
    <row r="580" spans="1:6" x14ac:dyDescent="0.25">
      <c r="A580" s="8" t="s">
        <v>800</v>
      </c>
      <c r="B580" s="8" t="s">
        <v>115</v>
      </c>
      <c r="C580" s="14">
        <v>45092</v>
      </c>
      <c r="D580" s="88">
        <v>0.34513888888888888</v>
      </c>
      <c r="E580" s="88">
        <v>0.3659722222222222</v>
      </c>
      <c r="F580" s="8" t="s">
        <v>132</v>
      </c>
    </row>
    <row r="581" spans="1:6" x14ac:dyDescent="0.25">
      <c r="A581" s="8" t="s">
        <v>801</v>
      </c>
      <c r="B581" s="8" t="s">
        <v>115</v>
      </c>
      <c r="C581" s="14">
        <v>45092</v>
      </c>
      <c r="D581" s="88">
        <v>0.32847222222222222</v>
      </c>
      <c r="E581" s="88">
        <v>0.34930555555555554</v>
      </c>
      <c r="F581" s="8" t="s">
        <v>132</v>
      </c>
    </row>
    <row r="582" spans="1:6" x14ac:dyDescent="0.25">
      <c r="A582" s="8" t="s">
        <v>788</v>
      </c>
      <c r="B582" s="8" t="s">
        <v>115</v>
      </c>
      <c r="C582" s="14">
        <v>45092</v>
      </c>
      <c r="D582" s="88">
        <v>0.3125</v>
      </c>
      <c r="E582" s="88">
        <v>0.33333333333333331</v>
      </c>
      <c r="F582" s="8" t="s">
        <v>132</v>
      </c>
    </row>
    <row r="583" spans="1:6" x14ac:dyDescent="0.25">
      <c r="A583" s="8" t="s">
        <v>802</v>
      </c>
      <c r="B583" s="8" t="s">
        <v>115</v>
      </c>
      <c r="C583" s="14">
        <v>45093</v>
      </c>
      <c r="D583" s="88">
        <v>0.50208333333333333</v>
      </c>
      <c r="E583" s="88">
        <v>0.5229166666666667</v>
      </c>
      <c r="F583" s="8" t="s">
        <v>132</v>
      </c>
    </row>
    <row r="584" spans="1:6" x14ac:dyDescent="0.25">
      <c r="A584" s="8" t="s">
        <v>803</v>
      </c>
      <c r="B584" s="8" t="s">
        <v>115</v>
      </c>
      <c r="C584" s="14">
        <v>45093</v>
      </c>
      <c r="D584" s="88">
        <v>0.48472222222222222</v>
      </c>
      <c r="E584" s="88">
        <v>0.50555555555555554</v>
      </c>
      <c r="F584" s="8" t="s">
        <v>132</v>
      </c>
    </row>
    <row r="585" spans="1:6" x14ac:dyDescent="0.25">
      <c r="A585" s="8" t="s">
        <v>804</v>
      </c>
      <c r="B585" s="8" t="s">
        <v>115</v>
      </c>
      <c r="C585" s="14">
        <v>45093</v>
      </c>
      <c r="D585" s="88">
        <v>0.45902777777777781</v>
      </c>
      <c r="E585" s="88">
        <v>0.47986111111111113</v>
      </c>
      <c r="F585" s="8" t="s">
        <v>132</v>
      </c>
    </row>
    <row r="586" spans="1:6" x14ac:dyDescent="0.25">
      <c r="A586" s="8" t="s">
        <v>461</v>
      </c>
      <c r="B586" s="8" t="s">
        <v>115</v>
      </c>
      <c r="C586" s="14">
        <v>45093</v>
      </c>
      <c r="D586" s="88">
        <v>0.43541666666666662</v>
      </c>
      <c r="E586" s="88">
        <v>0.45624999999999993</v>
      </c>
      <c r="F586" s="8" t="s">
        <v>132</v>
      </c>
    </row>
    <row r="587" spans="1:6" x14ac:dyDescent="0.25">
      <c r="A587" s="8" t="s">
        <v>346</v>
      </c>
      <c r="B587" s="8" t="s">
        <v>115</v>
      </c>
      <c r="C587" s="14">
        <v>45093</v>
      </c>
      <c r="D587" s="88">
        <v>0.41805555555555557</v>
      </c>
      <c r="E587" s="88">
        <v>0.43888888888888888</v>
      </c>
      <c r="F587" s="8" t="s">
        <v>132</v>
      </c>
    </row>
    <row r="588" spans="1:6" x14ac:dyDescent="0.25">
      <c r="A588" s="8" t="s">
        <v>805</v>
      </c>
      <c r="B588" s="8" t="s">
        <v>115</v>
      </c>
      <c r="C588" s="14">
        <v>45093</v>
      </c>
      <c r="D588" s="88">
        <v>0.38541666666666669</v>
      </c>
      <c r="E588" s="88">
        <v>0.40625</v>
      </c>
      <c r="F588" s="8" t="s">
        <v>132</v>
      </c>
    </row>
    <row r="589" spans="1:6" x14ac:dyDescent="0.25">
      <c r="A589" s="8" t="s">
        <v>687</v>
      </c>
      <c r="B589" s="8" t="s">
        <v>115</v>
      </c>
      <c r="C589" s="14">
        <v>45093</v>
      </c>
      <c r="D589" s="88">
        <v>0.3430555555555555</v>
      </c>
      <c r="E589" s="88">
        <v>0.36388888888888882</v>
      </c>
      <c r="F589" s="8" t="s">
        <v>132</v>
      </c>
    </row>
    <row r="590" spans="1:6" x14ac:dyDescent="0.25">
      <c r="A590" s="8" t="s">
        <v>185</v>
      </c>
      <c r="B590" s="8" t="s">
        <v>115</v>
      </c>
      <c r="C590" s="14">
        <v>45093</v>
      </c>
      <c r="D590" s="88">
        <v>0.32777777777777778</v>
      </c>
      <c r="E590" s="88">
        <v>0.34861111111111109</v>
      </c>
      <c r="F590" s="8" t="s">
        <v>132</v>
      </c>
    </row>
    <row r="591" spans="1:6" x14ac:dyDescent="0.25">
      <c r="A591" s="8" t="s">
        <v>474</v>
      </c>
      <c r="B591" s="8" t="s">
        <v>115</v>
      </c>
      <c r="C591" s="14">
        <v>45093</v>
      </c>
      <c r="D591" s="88">
        <v>0.31458333333333333</v>
      </c>
      <c r="E591" s="88">
        <v>0.33541666666666664</v>
      </c>
      <c r="F591" s="8" t="s">
        <v>132</v>
      </c>
    </row>
    <row r="592" spans="1:6" x14ac:dyDescent="0.25">
      <c r="A592" s="8" t="s">
        <v>231</v>
      </c>
      <c r="B592" s="8" t="s">
        <v>115</v>
      </c>
      <c r="C592" s="14">
        <v>45093</v>
      </c>
      <c r="D592" s="88">
        <v>0.29930555555555555</v>
      </c>
      <c r="E592" s="88">
        <v>0.32013888888888886</v>
      </c>
      <c r="F592" s="8" t="s">
        <v>132</v>
      </c>
    </row>
    <row r="593" spans="1:6" x14ac:dyDescent="0.25">
      <c r="A593" s="8" t="s">
        <v>806</v>
      </c>
      <c r="B593" s="8" t="s">
        <v>115</v>
      </c>
      <c r="C593" s="14">
        <v>45093</v>
      </c>
      <c r="D593" s="88">
        <v>0.27986111111111112</v>
      </c>
      <c r="E593" s="88">
        <v>0.30069444444444443</v>
      </c>
      <c r="F593" s="8" t="s">
        <v>132</v>
      </c>
    </row>
    <row r="594" spans="1:6" x14ac:dyDescent="0.25">
      <c r="A594" s="8" t="s">
        <v>792</v>
      </c>
      <c r="B594" s="8" t="s">
        <v>115</v>
      </c>
      <c r="C594" s="14">
        <v>45093</v>
      </c>
      <c r="D594" s="88">
        <v>0.26458333333333334</v>
      </c>
      <c r="E594" s="88">
        <v>0.28541666666666665</v>
      </c>
      <c r="F594" s="8" t="s">
        <v>132</v>
      </c>
    </row>
    <row r="595" spans="1:6" x14ac:dyDescent="0.25">
      <c r="A595" s="8" t="s">
        <v>807</v>
      </c>
      <c r="B595" s="8" t="s">
        <v>115</v>
      </c>
      <c r="C595" s="14">
        <v>45094</v>
      </c>
      <c r="D595" s="89">
        <v>0.48749999999999999</v>
      </c>
      <c r="E595" s="88">
        <v>0.5083333333333333</v>
      </c>
      <c r="F595" s="8" t="s">
        <v>132</v>
      </c>
    </row>
    <row r="596" spans="1:6" x14ac:dyDescent="0.25">
      <c r="A596" s="8" t="s">
        <v>462</v>
      </c>
      <c r="B596" s="8" t="s">
        <v>115</v>
      </c>
      <c r="C596" s="14">
        <v>45094</v>
      </c>
      <c r="D596" s="88">
        <v>0.4770833333333333</v>
      </c>
      <c r="E596" s="88">
        <v>0.49791666666666662</v>
      </c>
      <c r="F596" s="8" t="s">
        <v>132</v>
      </c>
    </row>
    <row r="597" spans="1:6" x14ac:dyDescent="0.25">
      <c r="A597" s="8" t="s">
        <v>808</v>
      </c>
      <c r="B597" s="8" t="s">
        <v>115</v>
      </c>
      <c r="C597" s="14">
        <v>45094</v>
      </c>
      <c r="D597" s="88">
        <v>0.44513888888888892</v>
      </c>
      <c r="E597" s="88">
        <v>0.46597222222222223</v>
      </c>
      <c r="F597" s="8" t="s">
        <v>132</v>
      </c>
    </row>
    <row r="598" spans="1:6" x14ac:dyDescent="0.25">
      <c r="A598" s="8" t="s">
        <v>745</v>
      </c>
      <c r="B598" s="8" t="s">
        <v>115</v>
      </c>
      <c r="C598" s="14">
        <v>45094</v>
      </c>
      <c r="D598" s="88">
        <v>0.41944444444444445</v>
      </c>
      <c r="E598" s="88">
        <v>0.44027777777777777</v>
      </c>
      <c r="F598" s="8" t="s">
        <v>132</v>
      </c>
    </row>
    <row r="599" spans="1:6" x14ac:dyDescent="0.25">
      <c r="A599" s="8" t="s">
        <v>747</v>
      </c>
      <c r="B599" s="8" t="s">
        <v>115</v>
      </c>
      <c r="C599" s="14">
        <v>45094</v>
      </c>
      <c r="D599" s="88">
        <v>0.3888888888888889</v>
      </c>
      <c r="E599" s="88">
        <v>0.40972222222222221</v>
      </c>
      <c r="F599" s="8" t="s">
        <v>132</v>
      </c>
    </row>
    <row r="600" spans="1:6" x14ac:dyDescent="0.25">
      <c r="A600" s="8" t="s">
        <v>741</v>
      </c>
      <c r="B600" s="8" t="s">
        <v>115</v>
      </c>
      <c r="C600" s="14">
        <v>45094</v>
      </c>
      <c r="D600" s="88">
        <v>0.35972222222222222</v>
      </c>
      <c r="E600" s="88">
        <v>0.38055555555555554</v>
      </c>
      <c r="F600" s="8" t="s">
        <v>132</v>
      </c>
    </row>
    <row r="601" spans="1:6" x14ac:dyDescent="0.25">
      <c r="A601" s="8" t="s">
        <v>192</v>
      </c>
      <c r="B601" s="8" t="s">
        <v>115</v>
      </c>
      <c r="C601" s="14">
        <v>45094</v>
      </c>
      <c r="D601" s="88">
        <v>0.34166666666666662</v>
      </c>
      <c r="E601" s="88">
        <v>0.36249999999999993</v>
      </c>
      <c r="F601" s="8" t="s">
        <v>132</v>
      </c>
    </row>
    <row r="602" spans="1:6" x14ac:dyDescent="0.25">
      <c r="A602" s="8" t="s">
        <v>150</v>
      </c>
      <c r="B602" s="8" t="s">
        <v>115</v>
      </c>
      <c r="C602" s="14">
        <v>45094</v>
      </c>
      <c r="D602" s="88">
        <v>0.32569444444444445</v>
      </c>
      <c r="E602" s="88">
        <v>0.34652777777777777</v>
      </c>
      <c r="F602" s="8" t="s">
        <v>132</v>
      </c>
    </row>
    <row r="603" spans="1:6" x14ac:dyDescent="0.25">
      <c r="A603" s="8" t="s">
        <v>323</v>
      </c>
      <c r="B603" s="8" t="s">
        <v>115</v>
      </c>
      <c r="C603" s="14">
        <v>45094</v>
      </c>
      <c r="D603" s="88">
        <v>0.31041666666666667</v>
      </c>
      <c r="E603" s="88">
        <v>0.33124999999999999</v>
      </c>
      <c r="F603" s="8" t="s">
        <v>132</v>
      </c>
    </row>
    <row r="604" spans="1:6" x14ac:dyDescent="0.25">
      <c r="A604" s="8" t="s">
        <v>809</v>
      </c>
      <c r="B604" s="8" t="s">
        <v>115</v>
      </c>
      <c r="C604" s="14">
        <v>45094</v>
      </c>
      <c r="D604" s="88">
        <v>0.29305555555555557</v>
      </c>
      <c r="E604" s="88">
        <v>0.31388888888888888</v>
      </c>
      <c r="F604" s="8" t="s">
        <v>132</v>
      </c>
    </row>
    <row r="605" spans="1:6" x14ac:dyDescent="0.25">
      <c r="A605" s="8" t="s">
        <v>810</v>
      </c>
      <c r="B605" s="8" t="s">
        <v>115</v>
      </c>
      <c r="C605" s="14">
        <v>45096</v>
      </c>
      <c r="D605" s="88">
        <v>0.26597222222222222</v>
      </c>
      <c r="E605" s="88">
        <v>0.28680555555555554</v>
      </c>
      <c r="F605" s="8" t="s">
        <v>132</v>
      </c>
    </row>
    <row r="606" spans="1:6" x14ac:dyDescent="0.25">
      <c r="A606" s="8" t="s">
        <v>811</v>
      </c>
      <c r="B606" s="8" t="s">
        <v>115</v>
      </c>
      <c r="C606" s="14">
        <v>45096</v>
      </c>
      <c r="D606" s="88">
        <v>0.29652777777777778</v>
      </c>
      <c r="E606" s="88">
        <v>0.31736111111111109</v>
      </c>
      <c r="F606" s="8" t="s">
        <v>132</v>
      </c>
    </row>
    <row r="607" spans="1:6" x14ac:dyDescent="0.25">
      <c r="A607" s="8" t="s">
        <v>251</v>
      </c>
      <c r="B607" s="8" t="s">
        <v>115</v>
      </c>
      <c r="C607" s="14">
        <v>45097</v>
      </c>
      <c r="D607" s="88">
        <v>0.53472222222222221</v>
      </c>
      <c r="E607" s="88">
        <v>0.55555555555555558</v>
      </c>
      <c r="F607" s="8" t="s">
        <v>132</v>
      </c>
    </row>
    <row r="608" spans="1:6" x14ac:dyDescent="0.25">
      <c r="A608" s="8" t="s">
        <v>137</v>
      </c>
      <c r="B608" s="8" t="s">
        <v>115</v>
      </c>
      <c r="C608" s="14">
        <v>45097</v>
      </c>
      <c r="D608" s="88">
        <v>0.52708333333333335</v>
      </c>
      <c r="E608" s="88">
        <v>0.54791666666666672</v>
      </c>
      <c r="F608" s="8" t="s">
        <v>132</v>
      </c>
    </row>
    <row r="609" spans="1:6" x14ac:dyDescent="0.25">
      <c r="A609" s="8" t="s">
        <v>131</v>
      </c>
      <c r="B609" s="8" t="s">
        <v>115</v>
      </c>
      <c r="C609" s="14">
        <v>45097</v>
      </c>
      <c r="D609" s="88">
        <v>0.47916666666666669</v>
      </c>
      <c r="E609" s="88">
        <v>0.5</v>
      </c>
      <c r="F609" s="8" t="s">
        <v>132</v>
      </c>
    </row>
    <row r="610" spans="1:6" x14ac:dyDescent="0.25">
      <c r="A610" s="8" t="s">
        <v>48</v>
      </c>
      <c r="B610" s="8" t="s">
        <v>115</v>
      </c>
      <c r="C610" s="14">
        <v>45097</v>
      </c>
      <c r="D610" s="88">
        <v>0.45833333333333331</v>
      </c>
      <c r="E610" s="88">
        <v>0.47916666666666663</v>
      </c>
      <c r="F610" s="8" t="s">
        <v>132</v>
      </c>
    </row>
    <row r="611" spans="1:6" x14ac:dyDescent="0.25">
      <c r="A611" s="8" t="s">
        <v>812</v>
      </c>
      <c r="B611" s="8" t="s">
        <v>115</v>
      </c>
      <c r="C611" s="14">
        <v>45097</v>
      </c>
      <c r="D611" s="10">
        <v>0.44791666666666669</v>
      </c>
      <c r="E611" s="88">
        <v>0.46875</v>
      </c>
      <c r="F611" s="8" t="s">
        <v>132</v>
      </c>
    </row>
    <row r="612" spans="1:6" x14ac:dyDescent="0.25">
      <c r="A612" s="8" t="s">
        <v>813</v>
      </c>
      <c r="B612" s="8" t="s">
        <v>115</v>
      </c>
      <c r="C612" s="14">
        <v>45097</v>
      </c>
      <c r="D612" s="10">
        <v>0.4375</v>
      </c>
      <c r="E612" s="88">
        <v>0.45833333333333331</v>
      </c>
      <c r="F612" s="8" t="s">
        <v>132</v>
      </c>
    </row>
    <row r="613" spans="1:6" x14ac:dyDescent="0.25">
      <c r="A613" s="8" t="s">
        <v>419</v>
      </c>
      <c r="B613" s="8" t="s">
        <v>115</v>
      </c>
      <c r="C613" s="14">
        <v>45097</v>
      </c>
      <c r="D613" s="10">
        <v>0.37152777777777773</v>
      </c>
      <c r="E613" s="88">
        <v>0.39236111111111105</v>
      </c>
      <c r="F613" s="8" t="s">
        <v>132</v>
      </c>
    </row>
    <row r="614" spans="1:6" x14ac:dyDescent="0.25">
      <c r="A614" s="8" t="s">
        <v>814</v>
      </c>
      <c r="B614" s="8" t="s">
        <v>115</v>
      </c>
      <c r="C614" s="14">
        <v>45097</v>
      </c>
      <c r="D614" s="10">
        <v>0.36041666666666666</v>
      </c>
      <c r="E614" s="88">
        <v>0.38124999999999998</v>
      </c>
      <c r="F614" s="8" t="s">
        <v>132</v>
      </c>
    </row>
    <row r="615" spans="1:6" x14ac:dyDescent="0.25">
      <c r="A615" s="8" t="s">
        <v>747</v>
      </c>
      <c r="B615" s="8" t="s">
        <v>115</v>
      </c>
      <c r="C615" s="14">
        <v>45097</v>
      </c>
      <c r="D615" s="10">
        <v>0.3444444444444445</v>
      </c>
      <c r="E615" s="88">
        <v>0.36527777777777781</v>
      </c>
      <c r="F615" s="8" t="s">
        <v>132</v>
      </c>
    </row>
    <row r="616" spans="1:6" x14ac:dyDescent="0.25">
      <c r="A616" s="8" t="s">
        <v>525</v>
      </c>
      <c r="B616" s="8" t="s">
        <v>115</v>
      </c>
      <c r="C616" s="14">
        <v>45097</v>
      </c>
      <c r="D616" s="10">
        <v>0.3611111111111111</v>
      </c>
      <c r="E616" s="88">
        <v>0.38194444444444442</v>
      </c>
      <c r="F616" s="8" t="s">
        <v>132</v>
      </c>
    </row>
    <row r="617" spans="1:6" x14ac:dyDescent="0.25">
      <c r="A617" s="8" t="s">
        <v>216</v>
      </c>
      <c r="B617" s="8" t="s">
        <v>115</v>
      </c>
      <c r="C617" s="14">
        <v>45097</v>
      </c>
      <c r="D617" s="10">
        <v>0.33333333333333331</v>
      </c>
      <c r="E617" s="88">
        <v>0.35416666666666663</v>
      </c>
      <c r="F617" s="8" t="s">
        <v>132</v>
      </c>
    </row>
    <row r="618" spans="1:6" x14ac:dyDescent="0.25">
      <c r="A618" s="8" t="s">
        <v>815</v>
      </c>
      <c r="B618" s="8" t="s">
        <v>115</v>
      </c>
      <c r="C618" s="14">
        <v>45099</v>
      </c>
      <c r="D618" s="10">
        <v>0.50347222222222221</v>
      </c>
      <c r="E618" s="88">
        <v>0.52430555555555558</v>
      </c>
      <c r="F618" s="8" t="s">
        <v>132</v>
      </c>
    </row>
    <row r="619" spans="1:6" x14ac:dyDescent="0.25">
      <c r="A619" s="8" t="s">
        <v>816</v>
      </c>
      <c r="B619" s="8" t="s">
        <v>115</v>
      </c>
      <c r="C619" s="14">
        <v>45099</v>
      </c>
      <c r="D619" s="10">
        <v>0.4604166666666667</v>
      </c>
      <c r="E619" s="88">
        <v>0.48125000000000001</v>
      </c>
      <c r="F619" s="8" t="s">
        <v>132</v>
      </c>
    </row>
    <row r="620" spans="1:6" x14ac:dyDescent="0.25">
      <c r="A620" s="8" t="s">
        <v>817</v>
      </c>
      <c r="B620" s="8" t="s">
        <v>115</v>
      </c>
      <c r="C620" s="14">
        <v>45099</v>
      </c>
      <c r="D620" s="10">
        <v>0.44444444444444442</v>
      </c>
      <c r="E620" s="88">
        <v>0.46527777777777773</v>
      </c>
      <c r="F620" s="8" t="s">
        <v>132</v>
      </c>
    </row>
    <row r="621" spans="1:6" x14ac:dyDescent="0.25">
      <c r="A621" s="8" t="s">
        <v>818</v>
      </c>
      <c r="B621" s="8" t="s">
        <v>115</v>
      </c>
      <c r="C621" s="14">
        <v>45099</v>
      </c>
      <c r="D621" s="10">
        <v>0.43124999999999997</v>
      </c>
      <c r="E621" s="88">
        <v>0.45208333333333328</v>
      </c>
      <c r="F621" s="8" t="s">
        <v>132</v>
      </c>
    </row>
    <row r="622" spans="1:6" x14ac:dyDescent="0.25">
      <c r="A622" s="8" t="s">
        <v>819</v>
      </c>
      <c r="B622" s="8" t="s">
        <v>115</v>
      </c>
      <c r="C622" s="14">
        <v>45099</v>
      </c>
      <c r="D622" s="10">
        <v>0.41736111111111113</v>
      </c>
      <c r="E622" s="88">
        <v>0.43819444444444444</v>
      </c>
      <c r="F622" s="8" t="s">
        <v>132</v>
      </c>
    </row>
    <row r="623" spans="1:6" x14ac:dyDescent="0.25">
      <c r="A623" s="8" t="s">
        <v>820</v>
      </c>
      <c r="B623" s="8" t="s">
        <v>115</v>
      </c>
      <c r="C623" s="14">
        <v>45099</v>
      </c>
      <c r="D623" s="10">
        <v>0.3743055555555555</v>
      </c>
      <c r="E623" s="88">
        <v>0.39513888888888882</v>
      </c>
      <c r="F623" s="8" t="s">
        <v>132</v>
      </c>
    </row>
    <row r="624" spans="1:6" x14ac:dyDescent="0.25">
      <c r="A624" s="8" t="s">
        <v>821</v>
      </c>
      <c r="B624" s="8" t="s">
        <v>115</v>
      </c>
      <c r="C624" s="14">
        <v>45099</v>
      </c>
      <c r="D624" s="10">
        <v>0.34236111111111112</v>
      </c>
      <c r="E624" s="88">
        <v>0.36319444444444443</v>
      </c>
      <c r="F624" s="8" t="s">
        <v>132</v>
      </c>
    </row>
    <row r="625" spans="1:6" x14ac:dyDescent="0.25">
      <c r="A625" s="8" t="s">
        <v>822</v>
      </c>
      <c r="B625" s="8" t="s">
        <v>115</v>
      </c>
      <c r="C625" s="14">
        <v>45099</v>
      </c>
      <c r="D625" s="10">
        <v>0.3263888888888889</v>
      </c>
      <c r="E625" s="88">
        <v>0.34722222222222221</v>
      </c>
      <c r="F625" s="8" t="s">
        <v>132</v>
      </c>
    </row>
    <row r="626" spans="1:6" x14ac:dyDescent="0.25">
      <c r="A626" s="8" t="s">
        <v>823</v>
      </c>
      <c r="B626" s="8" t="s">
        <v>115</v>
      </c>
      <c r="C626" s="14">
        <v>45099</v>
      </c>
      <c r="D626" s="10">
        <v>0.29930555555555555</v>
      </c>
      <c r="E626" s="88">
        <v>0.32013888888888886</v>
      </c>
      <c r="F626" s="8" t="s">
        <v>132</v>
      </c>
    </row>
    <row r="627" spans="1:6" x14ac:dyDescent="0.25">
      <c r="A627" s="8" t="s">
        <v>824</v>
      </c>
      <c r="B627" s="8" t="s">
        <v>115</v>
      </c>
      <c r="C627" s="14">
        <v>45099</v>
      </c>
      <c r="D627" s="10">
        <v>0.27916666666666667</v>
      </c>
      <c r="E627" s="88">
        <v>0.3</v>
      </c>
      <c r="F627" s="8" t="s">
        <v>132</v>
      </c>
    </row>
    <row r="628" spans="1:6" x14ac:dyDescent="0.25">
      <c r="A628" s="8" t="s">
        <v>190</v>
      </c>
      <c r="B628" s="8" t="s">
        <v>115</v>
      </c>
      <c r="C628" s="14">
        <v>45099</v>
      </c>
      <c r="D628" s="10">
        <v>0.26041666666666669</v>
      </c>
      <c r="E628" s="88">
        <v>0.28125</v>
      </c>
      <c r="F628" s="8" t="s">
        <v>132</v>
      </c>
    </row>
    <row r="629" spans="1:6" x14ac:dyDescent="0.25">
      <c r="A629" s="8" t="s">
        <v>825</v>
      </c>
      <c r="B629" s="8" t="s">
        <v>115</v>
      </c>
      <c r="C629" s="14">
        <v>45099</v>
      </c>
      <c r="D629" s="10">
        <v>0.6875</v>
      </c>
      <c r="E629" s="88">
        <v>0.70833333333333337</v>
      </c>
      <c r="F629" s="8" t="s">
        <v>132</v>
      </c>
    </row>
    <row r="630" spans="1:6" x14ac:dyDescent="0.25">
      <c r="A630" s="8" t="s">
        <v>826</v>
      </c>
      <c r="B630" s="8" t="s">
        <v>115</v>
      </c>
      <c r="C630" s="14">
        <v>45099</v>
      </c>
      <c r="D630" s="10">
        <v>0.66805555555555562</v>
      </c>
      <c r="E630" s="88">
        <v>0.68888888888888899</v>
      </c>
      <c r="F630" s="8" t="s">
        <v>132</v>
      </c>
    </row>
    <row r="631" spans="1:6" x14ac:dyDescent="0.25">
      <c r="A631" s="8" t="s">
        <v>827</v>
      </c>
      <c r="B631" s="8" t="s">
        <v>115</v>
      </c>
      <c r="C631" s="14">
        <v>45099</v>
      </c>
      <c r="D631" s="10">
        <v>0.65347222222222223</v>
      </c>
      <c r="E631" s="88">
        <v>0.6743055555555556</v>
      </c>
      <c r="F631" s="8" t="s">
        <v>132</v>
      </c>
    </row>
    <row r="632" spans="1:6" x14ac:dyDescent="0.25">
      <c r="A632" s="8" t="s">
        <v>828</v>
      </c>
      <c r="B632" s="8" t="s">
        <v>115</v>
      </c>
      <c r="C632" s="14">
        <v>45099</v>
      </c>
      <c r="D632" s="10">
        <v>0.63750000000000007</v>
      </c>
      <c r="E632" s="88">
        <v>0.65833333333333344</v>
      </c>
      <c r="F632" s="8" t="s">
        <v>132</v>
      </c>
    </row>
    <row r="633" spans="1:6" x14ac:dyDescent="0.25">
      <c r="A633" s="8" t="s">
        <v>829</v>
      </c>
      <c r="B633" s="8" t="s">
        <v>115</v>
      </c>
      <c r="C633" s="14">
        <v>45100</v>
      </c>
      <c r="D633" s="10">
        <v>0.41875000000000001</v>
      </c>
      <c r="E633" s="88">
        <v>0.43958333333333333</v>
      </c>
      <c r="F633" s="8" t="s">
        <v>132</v>
      </c>
    </row>
    <row r="634" spans="1:6" x14ac:dyDescent="0.25">
      <c r="A634" s="8" t="s">
        <v>830</v>
      </c>
      <c r="B634" s="8" t="s">
        <v>115</v>
      </c>
      <c r="C634" s="14">
        <v>45100</v>
      </c>
      <c r="D634" s="10">
        <v>0.3756944444444445</v>
      </c>
      <c r="E634" s="88">
        <v>0.39652777777777781</v>
      </c>
      <c r="F634" s="8" t="s">
        <v>132</v>
      </c>
    </row>
    <row r="635" spans="1:6" x14ac:dyDescent="0.25">
      <c r="A635" s="8" t="s">
        <v>831</v>
      </c>
      <c r="B635" s="8" t="s">
        <v>115</v>
      </c>
      <c r="C635" s="14">
        <v>45100</v>
      </c>
      <c r="D635" s="10">
        <v>0.3520833333333333</v>
      </c>
      <c r="E635" s="88">
        <v>0.37291666666666662</v>
      </c>
      <c r="F635" s="8" t="s">
        <v>132</v>
      </c>
    </row>
    <row r="636" spans="1:6" x14ac:dyDescent="0.25">
      <c r="A636" s="8" t="s">
        <v>448</v>
      </c>
      <c r="B636" s="8" t="s">
        <v>115</v>
      </c>
      <c r="C636" s="14">
        <v>45100</v>
      </c>
      <c r="D636" s="10">
        <v>0.32708333333333334</v>
      </c>
      <c r="E636" s="88">
        <v>0.34791666666666665</v>
      </c>
      <c r="F636" s="8" t="s">
        <v>132</v>
      </c>
    </row>
    <row r="637" spans="1:6" x14ac:dyDescent="0.25">
      <c r="A637" s="8" t="s">
        <v>832</v>
      </c>
      <c r="B637" s="8" t="s">
        <v>115</v>
      </c>
      <c r="C637" s="14">
        <v>45100</v>
      </c>
      <c r="D637" s="10">
        <v>0.3</v>
      </c>
      <c r="E637" s="88">
        <v>0.3208333333333333</v>
      </c>
      <c r="F637" s="8" t="s">
        <v>132</v>
      </c>
    </row>
    <row r="638" spans="1:6" x14ac:dyDescent="0.25">
      <c r="A638" s="8" t="s">
        <v>57</v>
      </c>
      <c r="B638" s="8" t="s">
        <v>115</v>
      </c>
      <c r="C638" s="14">
        <v>45100</v>
      </c>
      <c r="D638" s="10">
        <v>0.28055555555555556</v>
      </c>
      <c r="E638" s="88">
        <v>0.30138888888888887</v>
      </c>
      <c r="F638" s="8" t="s">
        <v>132</v>
      </c>
    </row>
    <row r="639" spans="1:6" x14ac:dyDescent="0.25">
      <c r="A639" s="8" t="s">
        <v>507</v>
      </c>
      <c r="B639" s="8" t="s">
        <v>115</v>
      </c>
      <c r="C639" s="14">
        <v>45100</v>
      </c>
      <c r="D639" s="10">
        <v>0.26111111111111113</v>
      </c>
      <c r="E639" s="88">
        <v>0.28194444444444444</v>
      </c>
      <c r="F639" s="8" t="s">
        <v>132</v>
      </c>
    </row>
    <row r="640" spans="1:6" x14ac:dyDescent="0.25">
      <c r="A640" s="8" t="s">
        <v>833</v>
      </c>
      <c r="B640" s="8" t="s">
        <v>115</v>
      </c>
      <c r="C640" s="14">
        <v>45101</v>
      </c>
      <c r="D640" s="10">
        <v>0.48541666666666666</v>
      </c>
      <c r="E640" s="88">
        <v>0.50624999999999998</v>
      </c>
      <c r="F640" s="8" t="s">
        <v>132</v>
      </c>
    </row>
    <row r="641" spans="1:6" x14ac:dyDescent="0.25">
      <c r="A641" s="8" t="s">
        <v>725</v>
      </c>
      <c r="B641" s="8" t="s">
        <v>115</v>
      </c>
      <c r="C641" s="14">
        <v>45101</v>
      </c>
      <c r="D641" s="10">
        <v>0.47083333333333338</v>
      </c>
      <c r="E641" s="88">
        <v>0.4916666666666667</v>
      </c>
      <c r="F641" s="8" t="s">
        <v>132</v>
      </c>
    </row>
    <row r="642" spans="1:6" x14ac:dyDescent="0.25">
      <c r="A642" s="8" t="s">
        <v>431</v>
      </c>
      <c r="B642" s="8" t="s">
        <v>115</v>
      </c>
      <c r="C642" s="14">
        <v>45101</v>
      </c>
      <c r="D642" s="10">
        <v>0.5083333333333333</v>
      </c>
      <c r="E642" s="88">
        <v>0.52916666666666667</v>
      </c>
      <c r="F642" s="8" t="s">
        <v>132</v>
      </c>
    </row>
    <row r="643" spans="1:6" x14ac:dyDescent="0.25">
      <c r="A643" s="8" t="s">
        <v>834</v>
      </c>
      <c r="B643" s="8" t="s">
        <v>115</v>
      </c>
      <c r="C643" s="14">
        <v>45101</v>
      </c>
      <c r="D643" s="10">
        <v>0.3430555555555555</v>
      </c>
      <c r="E643" s="88">
        <v>0.36388888888888882</v>
      </c>
      <c r="F643" s="8" t="s">
        <v>132</v>
      </c>
    </row>
    <row r="644" spans="1:6" x14ac:dyDescent="0.25">
      <c r="A644" s="8" t="s">
        <v>417</v>
      </c>
      <c r="B644" s="8" t="s">
        <v>115</v>
      </c>
      <c r="C644" s="14">
        <v>45101</v>
      </c>
      <c r="D644" s="10">
        <v>0.33124999999999999</v>
      </c>
      <c r="E644" s="88">
        <v>0.3520833333333333</v>
      </c>
      <c r="F644" s="8" t="s">
        <v>132</v>
      </c>
    </row>
    <row r="645" spans="1:6" x14ac:dyDescent="0.25">
      <c r="A645" s="8" t="s">
        <v>835</v>
      </c>
      <c r="B645" s="8" t="s">
        <v>115</v>
      </c>
      <c r="C645" s="14">
        <v>45101</v>
      </c>
      <c r="D645" s="10">
        <v>0.31666666666666665</v>
      </c>
      <c r="E645" s="88">
        <v>0.33749999999999997</v>
      </c>
      <c r="F645" s="8" t="s">
        <v>132</v>
      </c>
    </row>
    <row r="646" spans="1:6" x14ac:dyDescent="0.25">
      <c r="A646" s="8" t="s">
        <v>812</v>
      </c>
      <c r="B646" s="8" t="s">
        <v>115</v>
      </c>
      <c r="C646" s="14">
        <v>45101</v>
      </c>
      <c r="D646" s="10">
        <v>0.30208333333333331</v>
      </c>
      <c r="E646" s="88">
        <v>0.32291666666666663</v>
      </c>
      <c r="F646" s="8" t="s">
        <v>132</v>
      </c>
    </row>
    <row r="647" spans="1:6" x14ac:dyDescent="0.25">
      <c r="A647" s="8" t="s">
        <v>836</v>
      </c>
      <c r="B647" s="8" t="s">
        <v>115</v>
      </c>
      <c r="C647" s="14">
        <v>45101</v>
      </c>
      <c r="D647" s="10">
        <v>0.2902777777777778</v>
      </c>
      <c r="E647" s="88">
        <v>0.31111111111111112</v>
      </c>
      <c r="F647" s="8" t="s">
        <v>132</v>
      </c>
    </row>
    <row r="648" spans="1:6" x14ac:dyDescent="0.25">
      <c r="A648" s="8" t="s">
        <v>678</v>
      </c>
      <c r="B648" s="8" t="s">
        <v>115</v>
      </c>
      <c r="C648" s="14">
        <v>45101</v>
      </c>
      <c r="D648" s="10">
        <v>0.27777777777777779</v>
      </c>
      <c r="E648" s="88">
        <v>0.2986111111111111</v>
      </c>
      <c r="F648" s="8" t="s">
        <v>132</v>
      </c>
    </row>
    <row r="649" spans="1:6" x14ac:dyDescent="0.25">
      <c r="A649" s="8" t="s">
        <v>837</v>
      </c>
      <c r="B649" s="8" t="s">
        <v>115</v>
      </c>
      <c r="C649" s="14">
        <v>45103</v>
      </c>
      <c r="D649" s="10">
        <v>0.30069444444444443</v>
      </c>
      <c r="E649" s="88">
        <v>0.32152777777777775</v>
      </c>
      <c r="F649" s="8" t="s">
        <v>132</v>
      </c>
    </row>
    <row r="650" spans="1:6" x14ac:dyDescent="0.25">
      <c r="A650" s="8" t="s">
        <v>838</v>
      </c>
      <c r="B650" s="8" t="s">
        <v>115</v>
      </c>
      <c r="C650" s="14">
        <v>45103</v>
      </c>
      <c r="D650" s="10">
        <v>0.2673611111111111</v>
      </c>
      <c r="E650" s="88">
        <v>0.28819444444444442</v>
      </c>
      <c r="F650" s="8" t="s">
        <v>132</v>
      </c>
    </row>
    <row r="651" spans="1:6" x14ac:dyDescent="0.25">
      <c r="A651" s="8" t="s">
        <v>188</v>
      </c>
      <c r="B651" s="8" t="s">
        <v>115</v>
      </c>
      <c r="C651" s="14">
        <v>45104</v>
      </c>
      <c r="D651" s="10">
        <v>0.42430555555555555</v>
      </c>
      <c r="E651" s="88">
        <v>0.44513888888888886</v>
      </c>
      <c r="F651" s="8" t="s">
        <v>132</v>
      </c>
    </row>
    <row r="652" spans="1:6" x14ac:dyDescent="0.25">
      <c r="A652" s="8" t="s">
        <v>839</v>
      </c>
      <c r="B652" s="8" t="s">
        <v>115</v>
      </c>
      <c r="C652" s="14">
        <v>45106</v>
      </c>
      <c r="D652" s="10">
        <v>0.49374999999999997</v>
      </c>
      <c r="E652" s="88">
        <v>0.51458333333333328</v>
      </c>
      <c r="F652" s="8" t="s">
        <v>132</v>
      </c>
    </row>
    <row r="653" spans="1:6" x14ac:dyDescent="0.25">
      <c r="A653" s="8" t="s">
        <v>457</v>
      </c>
      <c r="B653" s="8" t="s">
        <v>115</v>
      </c>
      <c r="C653" s="14">
        <v>45106</v>
      </c>
      <c r="D653" s="10">
        <v>0.48125000000000001</v>
      </c>
      <c r="E653" s="88">
        <v>0.50208333333333333</v>
      </c>
      <c r="F653" s="8" t="s">
        <v>132</v>
      </c>
    </row>
    <row r="654" spans="1:6" x14ac:dyDescent="0.25">
      <c r="A654" s="8" t="s">
        <v>840</v>
      </c>
      <c r="B654" s="8" t="s">
        <v>115</v>
      </c>
      <c r="C654" s="14">
        <v>45106</v>
      </c>
      <c r="D654" s="10">
        <v>0.46666666666666662</v>
      </c>
      <c r="E654" s="88">
        <v>0.48749999999999993</v>
      </c>
      <c r="F654" s="8" t="s">
        <v>132</v>
      </c>
    </row>
    <row r="655" spans="1:6" x14ac:dyDescent="0.25">
      <c r="A655" s="8" t="s">
        <v>125</v>
      </c>
      <c r="B655" s="8" t="s">
        <v>115</v>
      </c>
      <c r="C655" s="14">
        <v>45105</v>
      </c>
      <c r="D655" s="10">
        <v>0.48749999999999999</v>
      </c>
      <c r="E655" s="88">
        <v>0.5083333333333333</v>
      </c>
      <c r="F655" s="8" t="s">
        <v>132</v>
      </c>
    </row>
    <row r="656" spans="1:6" x14ac:dyDescent="0.25">
      <c r="A656" s="8" t="s">
        <v>841</v>
      </c>
      <c r="B656" s="8" t="s">
        <v>115</v>
      </c>
      <c r="C656" s="14">
        <v>45104</v>
      </c>
      <c r="D656" s="10">
        <v>0.34791666666666665</v>
      </c>
      <c r="E656" s="88">
        <v>0.36874999999999997</v>
      </c>
      <c r="F656" s="8" t="s">
        <v>132</v>
      </c>
    </row>
    <row r="657" spans="1:6" x14ac:dyDescent="0.25">
      <c r="A657" s="8" t="s">
        <v>842</v>
      </c>
      <c r="B657" s="8" t="s">
        <v>115</v>
      </c>
      <c r="C657" s="14">
        <v>45104</v>
      </c>
      <c r="D657" s="10">
        <v>0.3263888888888889</v>
      </c>
      <c r="E657" s="88">
        <v>0.34722222222222221</v>
      </c>
      <c r="F657" s="8" t="s">
        <v>132</v>
      </c>
    </row>
    <row r="658" spans="1:6" x14ac:dyDescent="0.25">
      <c r="A658" s="8" t="s">
        <v>843</v>
      </c>
      <c r="B658" s="8" t="s">
        <v>115</v>
      </c>
      <c r="C658" s="14">
        <v>45104</v>
      </c>
      <c r="D658" s="10">
        <v>0.30486111111111108</v>
      </c>
      <c r="E658" s="88">
        <v>0.3256944444444444</v>
      </c>
      <c r="F658" s="8" t="s">
        <v>132</v>
      </c>
    </row>
    <row r="659" spans="1:6" x14ac:dyDescent="0.25">
      <c r="A659" s="8" t="s">
        <v>844</v>
      </c>
      <c r="B659" s="8" t="s">
        <v>115</v>
      </c>
      <c r="C659" s="14">
        <v>45104</v>
      </c>
      <c r="D659" s="10">
        <v>0.28611111111111115</v>
      </c>
      <c r="E659" s="88">
        <v>0.30694444444444446</v>
      </c>
      <c r="F659" s="8" t="s">
        <v>132</v>
      </c>
    </row>
    <row r="660" spans="1:6" x14ac:dyDescent="0.25">
      <c r="A660" s="8" t="s">
        <v>845</v>
      </c>
      <c r="B660" s="8" t="s">
        <v>115</v>
      </c>
      <c r="C660" s="14">
        <v>45104</v>
      </c>
      <c r="D660" s="10">
        <v>0.26874999999999999</v>
      </c>
      <c r="E660" s="88">
        <v>0.2895833333333333</v>
      </c>
      <c r="F660" s="8" t="s">
        <v>132</v>
      </c>
    </row>
    <row r="661" spans="1:6" x14ac:dyDescent="0.25">
      <c r="A661" s="8" t="s">
        <v>846</v>
      </c>
      <c r="B661" s="8" t="s">
        <v>115</v>
      </c>
      <c r="C661" s="14">
        <v>45104</v>
      </c>
      <c r="D661" s="10">
        <v>0.2590277777777778</v>
      </c>
      <c r="E661" s="88">
        <v>0.27986111111111112</v>
      </c>
      <c r="F661" s="8" t="s">
        <v>132</v>
      </c>
    </row>
    <row r="662" spans="1:6" x14ac:dyDescent="0.25">
      <c r="A662" s="8" t="s">
        <v>230</v>
      </c>
      <c r="B662" s="8" t="s">
        <v>115</v>
      </c>
      <c r="C662" s="14">
        <v>45106</v>
      </c>
      <c r="D662" s="10">
        <v>0.38541666666666669</v>
      </c>
      <c r="E662" s="88">
        <v>0.40625</v>
      </c>
      <c r="F662" s="8" t="s">
        <v>132</v>
      </c>
    </row>
    <row r="663" spans="1:6" x14ac:dyDescent="0.25">
      <c r="A663" s="8" t="s">
        <v>847</v>
      </c>
      <c r="B663" s="8" t="s">
        <v>115</v>
      </c>
      <c r="C663" s="14">
        <v>45106</v>
      </c>
      <c r="D663" s="10">
        <v>0.36319444444444443</v>
      </c>
      <c r="E663" s="88">
        <v>0.38402777777777775</v>
      </c>
      <c r="F663" s="8" t="s">
        <v>132</v>
      </c>
    </row>
    <row r="664" spans="1:6" x14ac:dyDescent="0.25">
      <c r="A664" s="8" t="s">
        <v>848</v>
      </c>
      <c r="B664" s="8" t="s">
        <v>115</v>
      </c>
      <c r="C664" s="14">
        <v>45106</v>
      </c>
      <c r="D664" s="10">
        <v>0.34791666666666665</v>
      </c>
      <c r="E664" s="88">
        <v>0.36874999999999997</v>
      </c>
      <c r="F664" s="8" t="s">
        <v>132</v>
      </c>
    </row>
    <row r="665" spans="1:6" x14ac:dyDescent="0.25">
      <c r="A665" s="8" t="s">
        <v>849</v>
      </c>
      <c r="B665" s="8" t="s">
        <v>115</v>
      </c>
      <c r="C665" s="14">
        <v>45105</v>
      </c>
      <c r="D665" s="10">
        <v>0.87708333333333333</v>
      </c>
      <c r="E665" s="88">
        <v>0.8979166666666667</v>
      </c>
      <c r="F665" s="8" t="s">
        <v>132</v>
      </c>
    </row>
    <row r="666" spans="1:6" x14ac:dyDescent="0.25">
      <c r="A666" s="8" t="s">
        <v>849</v>
      </c>
      <c r="B666" s="8" t="s">
        <v>115</v>
      </c>
      <c r="C666" s="14">
        <v>45105</v>
      </c>
      <c r="D666" s="10">
        <v>0.84861111111111109</v>
      </c>
      <c r="E666" s="88">
        <v>0.86944444444444446</v>
      </c>
      <c r="F666" s="8" t="s">
        <v>132</v>
      </c>
    </row>
    <row r="667" spans="1:6" x14ac:dyDescent="0.25">
      <c r="A667" s="8" t="s">
        <v>850</v>
      </c>
      <c r="B667" s="8" t="s">
        <v>115</v>
      </c>
      <c r="C667" s="14">
        <v>45105</v>
      </c>
      <c r="D667" s="10">
        <v>0.82152777777777775</v>
      </c>
      <c r="E667" s="88">
        <v>0.84236111111111112</v>
      </c>
      <c r="F667" s="8" t="s">
        <v>132</v>
      </c>
    </row>
    <row r="668" spans="1:6" x14ac:dyDescent="0.25">
      <c r="A668" s="8" t="s">
        <v>251</v>
      </c>
      <c r="B668" s="8" t="s">
        <v>115</v>
      </c>
      <c r="C668" s="14">
        <v>45105</v>
      </c>
      <c r="D668" s="10">
        <v>0.79305555555555562</v>
      </c>
      <c r="E668" s="88">
        <v>0.81388888888888899</v>
      </c>
      <c r="F668" s="8" t="s">
        <v>132</v>
      </c>
    </row>
    <row r="669" spans="1:6" x14ac:dyDescent="0.25">
      <c r="A669" s="8" t="s">
        <v>851</v>
      </c>
      <c r="B669" s="8" t="s">
        <v>115</v>
      </c>
      <c r="C669" s="14">
        <v>45105</v>
      </c>
      <c r="D669" s="10">
        <v>0.76250000000000007</v>
      </c>
      <c r="E669" s="88">
        <v>0.78333333333333344</v>
      </c>
      <c r="F669" s="8" t="s">
        <v>132</v>
      </c>
    </row>
    <row r="670" spans="1:6" x14ac:dyDescent="0.25">
      <c r="A670" s="8" t="s">
        <v>123</v>
      </c>
      <c r="B670" s="8" t="s">
        <v>115</v>
      </c>
      <c r="C670" s="14">
        <v>45105</v>
      </c>
      <c r="D670" s="10">
        <v>0.72986111111111107</v>
      </c>
      <c r="E670" s="88">
        <v>0.75069444444444444</v>
      </c>
      <c r="F670" s="8" t="s">
        <v>132</v>
      </c>
    </row>
    <row r="671" spans="1:6" x14ac:dyDescent="0.25">
      <c r="A671" s="8" t="s">
        <v>852</v>
      </c>
      <c r="B671" s="8" t="s">
        <v>115</v>
      </c>
      <c r="C671" s="14">
        <v>45105</v>
      </c>
      <c r="D671" s="10">
        <v>0.15138888888888888</v>
      </c>
      <c r="E671" s="88">
        <v>0.17222222222222222</v>
      </c>
      <c r="F671" s="8" t="s">
        <v>132</v>
      </c>
    </row>
    <row r="672" spans="1:6" x14ac:dyDescent="0.25">
      <c r="A672" s="8" t="s">
        <v>853</v>
      </c>
      <c r="B672" s="8" t="s">
        <v>115</v>
      </c>
      <c r="C672" s="14">
        <v>45105</v>
      </c>
      <c r="D672" s="10">
        <v>0.44097222222222227</v>
      </c>
      <c r="E672" s="88">
        <v>0.46180555555555558</v>
      </c>
      <c r="F672" s="8" t="s">
        <v>132</v>
      </c>
    </row>
    <row r="673" spans="1:6" x14ac:dyDescent="0.25">
      <c r="A673" s="8" t="s">
        <v>139</v>
      </c>
      <c r="B673" s="8" t="s">
        <v>115</v>
      </c>
      <c r="C673" s="14">
        <v>45105</v>
      </c>
      <c r="D673" s="10">
        <v>0.3756944444444445</v>
      </c>
      <c r="E673" s="88">
        <v>0.39652777777777781</v>
      </c>
      <c r="F673" s="8" t="s">
        <v>132</v>
      </c>
    </row>
    <row r="674" spans="1:6" x14ac:dyDescent="0.25">
      <c r="A674" s="8" t="s">
        <v>229</v>
      </c>
      <c r="B674" s="8" t="s">
        <v>115</v>
      </c>
      <c r="C674" s="14">
        <v>45106</v>
      </c>
      <c r="D674" s="10">
        <v>0.45416666666666666</v>
      </c>
      <c r="E674" s="88">
        <v>0.47499999999999998</v>
      </c>
      <c r="F674" s="8" t="s">
        <v>132</v>
      </c>
    </row>
    <row r="675" spans="1:6" x14ac:dyDescent="0.25">
      <c r="A675" s="8" t="s">
        <v>854</v>
      </c>
      <c r="B675" s="8" t="s">
        <v>115</v>
      </c>
      <c r="C675" s="14">
        <v>45105</v>
      </c>
      <c r="D675" s="10">
        <v>0.3520833333333333</v>
      </c>
      <c r="E675" s="88">
        <v>0.37291666666666662</v>
      </c>
      <c r="F675" s="8" t="s">
        <v>132</v>
      </c>
    </row>
    <row r="676" spans="1:6" x14ac:dyDescent="0.25">
      <c r="A676" s="8" t="s">
        <v>63</v>
      </c>
      <c r="B676" s="8" t="s">
        <v>115</v>
      </c>
      <c r="C676" s="14">
        <v>45105</v>
      </c>
      <c r="D676" s="10">
        <v>0.3354166666666667</v>
      </c>
      <c r="E676" s="88">
        <v>0.35625000000000001</v>
      </c>
      <c r="F676" s="8" t="s">
        <v>132</v>
      </c>
    </row>
    <row r="677" spans="1:6" x14ac:dyDescent="0.25">
      <c r="A677" s="8" t="s">
        <v>855</v>
      </c>
      <c r="B677" s="8" t="s">
        <v>115</v>
      </c>
      <c r="C677" s="14">
        <v>45105</v>
      </c>
      <c r="D677" s="10">
        <v>0.63541666666666663</v>
      </c>
      <c r="E677" s="88">
        <v>0.65625</v>
      </c>
      <c r="F677" s="8" t="s">
        <v>132</v>
      </c>
    </row>
    <row r="678" spans="1:6" x14ac:dyDescent="0.25">
      <c r="A678" s="8" t="s">
        <v>856</v>
      </c>
      <c r="B678" s="8" t="s">
        <v>115</v>
      </c>
      <c r="C678" s="14">
        <v>45105</v>
      </c>
      <c r="D678" s="10">
        <v>0.67361111111111116</v>
      </c>
      <c r="E678" s="88">
        <v>0.69444444444444453</v>
      </c>
      <c r="F678" s="8" t="s">
        <v>132</v>
      </c>
    </row>
    <row r="679" spans="1:6" x14ac:dyDescent="0.25">
      <c r="A679" s="8" t="s">
        <v>857</v>
      </c>
      <c r="B679" s="8" t="s">
        <v>115</v>
      </c>
      <c r="C679" s="14">
        <v>45107</v>
      </c>
      <c r="D679" s="10">
        <v>0.59791666666666665</v>
      </c>
      <c r="E679" s="88">
        <v>0.61875000000000002</v>
      </c>
      <c r="F679" s="8" t="s">
        <v>132</v>
      </c>
    </row>
    <row r="680" spans="1:6" x14ac:dyDescent="0.25">
      <c r="A680" s="8" t="s">
        <v>691</v>
      </c>
      <c r="B680" s="8" t="s">
        <v>115</v>
      </c>
      <c r="C680" s="14">
        <v>45107</v>
      </c>
      <c r="D680" s="10">
        <v>0.57847222222222217</v>
      </c>
      <c r="E680" s="88">
        <v>0.59930555555555554</v>
      </c>
      <c r="F680" s="8" t="s">
        <v>132</v>
      </c>
    </row>
    <row r="681" spans="1:6" x14ac:dyDescent="0.25">
      <c r="A681" s="8" t="s">
        <v>727</v>
      </c>
      <c r="B681" s="8" t="s">
        <v>115</v>
      </c>
      <c r="C681" s="14">
        <v>45107</v>
      </c>
      <c r="D681" s="10">
        <v>0.54166666666666663</v>
      </c>
      <c r="E681" s="88">
        <v>0.5625</v>
      </c>
      <c r="F681" s="8" t="s">
        <v>132</v>
      </c>
    </row>
    <row r="682" spans="1:6" x14ac:dyDescent="0.25">
      <c r="A682" s="8" t="s">
        <v>438</v>
      </c>
      <c r="B682" s="8" t="s">
        <v>115</v>
      </c>
      <c r="C682" s="14">
        <v>45107</v>
      </c>
      <c r="D682" s="10">
        <v>0.51041666666666663</v>
      </c>
      <c r="E682" s="88">
        <v>0.53125</v>
      </c>
      <c r="F682" s="8" t="s">
        <v>132</v>
      </c>
    </row>
    <row r="683" spans="1:6" x14ac:dyDescent="0.25">
      <c r="A683" s="8" t="s">
        <v>858</v>
      </c>
      <c r="B683" s="8" t="s">
        <v>115</v>
      </c>
      <c r="C683" s="14">
        <v>45107</v>
      </c>
      <c r="D683" s="10">
        <v>0.5</v>
      </c>
      <c r="E683" s="88">
        <v>0.52083333333333337</v>
      </c>
      <c r="F683" s="8" t="s">
        <v>132</v>
      </c>
    </row>
    <row r="684" spans="1:6" x14ac:dyDescent="0.25">
      <c r="A684" s="8" t="s">
        <v>806</v>
      </c>
      <c r="B684" s="8" t="s">
        <v>115</v>
      </c>
      <c r="C684" s="14">
        <v>45107</v>
      </c>
      <c r="D684" s="10">
        <v>0.44166666666666665</v>
      </c>
      <c r="E684" s="88">
        <v>0.46249999999999997</v>
      </c>
      <c r="F684" s="8" t="s">
        <v>132</v>
      </c>
    </row>
    <row r="685" spans="1:6" x14ac:dyDescent="0.25">
      <c r="A685" s="8" t="s">
        <v>450</v>
      </c>
      <c r="B685" s="8" t="s">
        <v>115</v>
      </c>
      <c r="C685" s="14">
        <v>45107</v>
      </c>
      <c r="D685" s="10">
        <v>0.26041666666666669</v>
      </c>
      <c r="E685" s="88">
        <v>0.28125</v>
      </c>
      <c r="F685" s="8" t="s">
        <v>132</v>
      </c>
    </row>
    <row r="686" spans="1:6" x14ac:dyDescent="0.25">
      <c r="A686" s="8" t="s">
        <v>60</v>
      </c>
      <c r="B686" s="8" t="s">
        <v>115</v>
      </c>
      <c r="C686" s="14">
        <v>45107</v>
      </c>
      <c r="D686" s="10">
        <v>0.25</v>
      </c>
      <c r="E686" s="88">
        <v>0.27083333333333331</v>
      </c>
      <c r="F686" s="8" t="s">
        <v>132</v>
      </c>
    </row>
    <row r="687" spans="1:6" x14ac:dyDescent="0.25">
      <c r="A687" s="8" t="s">
        <v>744</v>
      </c>
      <c r="B687" s="8" t="s">
        <v>115</v>
      </c>
      <c r="C687" s="14">
        <v>45107</v>
      </c>
      <c r="D687" s="10">
        <v>0.38541666666666669</v>
      </c>
      <c r="E687" s="88">
        <v>0.40625</v>
      </c>
      <c r="F687" s="8" t="s">
        <v>132</v>
      </c>
    </row>
    <row r="688" spans="1:6" x14ac:dyDescent="0.25">
      <c r="A688" s="8" t="s">
        <v>749</v>
      </c>
      <c r="B688" s="8" t="s">
        <v>115</v>
      </c>
      <c r="C688" s="14">
        <v>45107</v>
      </c>
      <c r="D688" s="10">
        <v>0.3347222222222222</v>
      </c>
      <c r="E688" s="88">
        <v>0.35555555555555551</v>
      </c>
      <c r="F688" s="8" t="s">
        <v>132</v>
      </c>
    </row>
    <row r="689" spans="1:6" x14ac:dyDescent="0.25">
      <c r="A689" s="8" t="s">
        <v>589</v>
      </c>
      <c r="B689" s="8" t="s">
        <v>115</v>
      </c>
      <c r="C689" s="14">
        <v>45107</v>
      </c>
      <c r="D689" s="10">
        <v>0.29236111111111113</v>
      </c>
      <c r="E689" s="88">
        <v>0.31319444444444444</v>
      </c>
      <c r="F689" s="8" t="s">
        <v>132</v>
      </c>
    </row>
    <row r="690" spans="1:6" x14ac:dyDescent="0.25">
      <c r="A690" s="8" t="s">
        <v>793</v>
      </c>
      <c r="B690" s="8" t="s">
        <v>115</v>
      </c>
      <c r="C690" s="14">
        <v>45107</v>
      </c>
      <c r="D690" s="10">
        <v>0.34027777777777773</v>
      </c>
      <c r="E690" s="88">
        <v>0.36111111111111105</v>
      </c>
      <c r="F690" s="8" t="s">
        <v>132</v>
      </c>
    </row>
    <row r="691" spans="1:6" x14ac:dyDescent="0.25">
      <c r="A691" s="8" t="s">
        <v>42</v>
      </c>
      <c r="B691" s="8" t="s">
        <v>115</v>
      </c>
      <c r="C691" s="14">
        <v>45108</v>
      </c>
      <c r="D691" s="10">
        <v>0.29652777777777778</v>
      </c>
      <c r="E691" s="10">
        <v>0.31736111111111109</v>
      </c>
      <c r="F691" s="10" t="s">
        <v>520</v>
      </c>
    </row>
    <row r="692" spans="1:6" x14ac:dyDescent="0.25">
      <c r="A692" s="8" t="s">
        <v>879</v>
      </c>
      <c r="B692" s="8" t="s">
        <v>115</v>
      </c>
      <c r="C692" s="14">
        <v>45108</v>
      </c>
      <c r="D692" s="10">
        <v>0.3125</v>
      </c>
      <c r="E692" s="10">
        <v>0.33333333333333331</v>
      </c>
      <c r="F692" s="10" t="s">
        <v>520</v>
      </c>
    </row>
    <row r="693" spans="1:6" x14ac:dyDescent="0.25">
      <c r="A693" s="8" t="s">
        <v>880</v>
      </c>
      <c r="B693" s="8" t="s">
        <v>115</v>
      </c>
      <c r="C693" s="14">
        <v>45108</v>
      </c>
      <c r="D693" s="10">
        <v>0.32777777777777778</v>
      </c>
      <c r="E693" s="10">
        <v>0.34861111111111109</v>
      </c>
      <c r="F693" s="10" t="s">
        <v>520</v>
      </c>
    </row>
    <row r="694" spans="1:6" x14ac:dyDescent="0.25">
      <c r="A694" s="8" t="s">
        <v>507</v>
      </c>
      <c r="B694" s="8" t="s">
        <v>115</v>
      </c>
      <c r="C694" s="14">
        <v>45108</v>
      </c>
      <c r="D694" s="10">
        <v>0.35555555555555557</v>
      </c>
      <c r="E694" s="10">
        <v>0.37638888888888888</v>
      </c>
      <c r="F694" s="10" t="s">
        <v>520</v>
      </c>
    </row>
    <row r="695" spans="1:6" x14ac:dyDescent="0.25">
      <c r="A695" s="8" t="s">
        <v>881</v>
      </c>
      <c r="B695" s="8" t="s">
        <v>115</v>
      </c>
      <c r="C695" s="14">
        <v>45108</v>
      </c>
      <c r="D695" s="10">
        <v>0.38541666666666669</v>
      </c>
      <c r="E695" s="10">
        <v>0.40625</v>
      </c>
      <c r="F695" s="10" t="s">
        <v>520</v>
      </c>
    </row>
    <row r="696" spans="1:6" x14ac:dyDescent="0.25">
      <c r="A696" s="8" t="s">
        <v>882</v>
      </c>
      <c r="B696" s="8" t="s">
        <v>115</v>
      </c>
      <c r="C696" s="14">
        <v>45108</v>
      </c>
      <c r="D696" s="10">
        <v>0.41736111111111113</v>
      </c>
      <c r="E696" s="10">
        <v>0.43819444444444444</v>
      </c>
      <c r="F696" s="10" t="s">
        <v>520</v>
      </c>
    </row>
    <row r="697" spans="1:6" x14ac:dyDescent="0.25">
      <c r="A697" s="8" t="s">
        <v>883</v>
      </c>
      <c r="B697" s="8" t="s">
        <v>115</v>
      </c>
      <c r="C697" s="14">
        <v>45108</v>
      </c>
      <c r="D697" s="10">
        <v>0.44027777777777777</v>
      </c>
      <c r="E697" s="10">
        <v>0.46111111111111108</v>
      </c>
      <c r="F697" s="10" t="s">
        <v>520</v>
      </c>
    </row>
    <row r="698" spans="1:6" x14ac:dyDescent="0.25">
      <c r="A698" s="8" t="s">
        <v>750</v>
      </c>
      <c r="B698" s="8" t="s">
        <v>115</v>
      </c>
      <c r="C698" s="14">
        <v>45114</v>
      </c>
      <c r="D698" s="10">
        <v>0.56944444444444442</v>
      </c>
      <c r="E698" s="10">
        <v>0.59027777777777779</v>
      </c>
      <c r="F698" s="10" t="s">
        <v>520</v>
      </c>
    </row>
    <row r="699" spans="1:6" x14ac:dyDescent="0.25">
      <c r="A699" s="8" t="s">
        <v>884</v>
      </c>
      <c r="B699" s="8" t="s">
        <v>115</v>
      </c>
      <c r="C699" s="14">
        <v>45114</v>
      </c>
      <c r="D699" s="10">
        <v>0.54166666666666663</v>
      </c>
      <c r="E699" s="10">
        <v>0.5625</v>
      </c>
      <c r="F699" s="10" t="s">
        <v>520</v>
      </c>
    </row>
    <row r="700" spans="1:6" x14ac:dyDescent="0.25">
      <c r="A700" s="8" t="s">
        <v>359</v>
      </c>
      <c r="B700" s="8" t="s">
        <v>115</v>
      </c>
      <c r="C700" s="14">
        <v>45119</v>
      </c>
      <c r="D700" s="10">
        <v>0.4375</v>
      </c>
      <c r="E700" s="10">
        <v>0.45833333333333331</v>
      </c>
      <c r="F700" s="10" t="s">
        <v>520</v>
      </c>
    </row>
    <row r="701" spans="1:6" x14ac:dyDescent="0.25">
      <c r="A701" s="8" t="s">
        <v>466</v>
      </c>
      <c r="B701" s="8" t="s">
        <v>115</v>
      </c>
      <c r="C701" s="14">
        <v>41467</v>
      </c>
      <c r="D701" s="10">
        <v>0.44861111111111113</v>
      </c>
      <c r="E701" s="10">
        <v>0.46944444444444444</v>
      </c>
      <c r="F701" s="10" t="s">
        <v>520</v>
      </c>
    </row>
    <row r="702" spans="1:6" x14ac:dyDescent="0.25">
      <c r="A702" s="8" t="s">
        <v>885</v>
      </c>
      <c r="B702" s="8" t="s">
        <v>115</v>
      </c>
      <c r="C702" s="14">
        <v>45115</v>
      </c>
      <c r="D702" s="10">
        <v>0.24861111111111112</v>
      </c>
      <c r="E702" s="10">
        <v>0.26944444444444443</v>
      </c>
      <c r="F702" s="10" t="s">
        <v>520</v>
      </c>
    </row>
    <row r="703" spans="1:6" x14ac:dyDescent="0.25">
      <c r="A703" s="8" t="s">
        <v>239</v>
      </c>
      <c r="B703" s="8" t="s">
        <v>115</v>
      </c>
      <c r="C703" s="14">
        <v>45115</v>
      </c>
      <c r="D703" s="10">
        <v>0.27430555555555552</v>
      </c>
      <c r="E703" s="10">
        <v>0.29513888888888884</v>
      </c>
      <c r="F703" s="10" t="s">
        <v>520</v>
      </c>
    </row>
    <row r="704" spans="1:6" x14ac:dyDescent="0.25">
      <c r="A704" s="8" t="s">
        <v>729</v>
      </c>
      <c r="B704" s="8" t="s">
        <v>115</v>
      </c>
      <c r="C704" s="14">
        <v>45115</v>
      </c>
      <c r="D704" s="10">
        <v>0.3125</v>
      </c>
      <c r="E704" s="10">
        <v>0.33333333333333331</v>
      </c>
      <c r="F704" s="10" t="s">
        <v>520</v>
      </c>
    </row>
    <row r="705" spans="1:6" x14ac:dyDescent="0.25">
      <c r="A705" s="8" t="s">
        <v>750</v>
      </c>
      <c r="B705" s="8" t="s">
        <v>115</v>
      </c>
      <c r="C705" s="14">
        <v>45119</v>
      </c>
      <c r="D705" s="10">
        <v>0.25208333333333333</v>
      </c>
      <c r="E705" s="10">
        <v>0.27291666666666664</v>
      </c>
      <c r="F705" s="10" t="s">
        <v>520</v>
      </c>
    </row>
    <row r="706" spans="1:6" x14ac:dyDescent="0.25">
      <c r="A706" s="8" t="s">
        <v>886</v>
      </c>
      <c r="B706" s="8" t="s">
        <v>115</v>
      </c>
      <c r="C706" s="14">
        <v>45119</v>
      </c>
      <c r="D706" s="10">
        <v>0.29305555555555557</v>
      </c>
      <c r="E706" s="10">
        <v>0.31388888888888888</v>
      </c>
      <c r="F706" s="10" t="s">
        <v>520</v>
      </c>
    </row>
    <row r="707" spans="1:6" x14ac:dyDescent="0.25">
      <c r="A707" s="8" t="s">
        <v>887</v>
      </c>
      <c r="B707" s="8" t="s">
        <v>115</v>
      </c>
      <c r="C707" s="14">
        <v>45119</v>
      </c>
      <c r="D707" s="10">
        <v>0.31944444444444448</v>
      </c>
      <c r="E707" s="10">
        <v>0.34027777777777779</v>
      </c>
      <c r="F707" s="10" t="s">
        <v>520</v>
      </c>
    </row>
    <row r="708" spans="1:6" x14ac:dyDescent="0.25">
      <c r="A708" s="8" t="s">
        <v>647</v>
      </c>
      <c r="B708" s="8" t="s">
        <v>115</v>
      </c>
      <c r="C708" s="14">
        <v>45119</v>
      </c>
      <c r="D708" s="10">
        <v>0.4284722222222222</v>
      </c>
      <c r="E708" s="10">
        <v>0.44930555555555551</v>
      </c>
      <c r="F708" s="10" t="s">
        <v>520</v>
      </c>
    </row>
    <row r="709" spans="1:6" x14ac:dyDescent="0.25">
      <c r="A709" s="8" t="s">
        <v>323</v>
      </c>
      <c r="B709" s="8" t="s">
        <v>115</v>
      </c>
      <c r="C709" s="14">
        <v>45119</v>
      </c>
      <c r="D709" s="10">
        <v>0.50555555555555554</v>
      </c>
      <c r="E709" s="10">
        <v>0.52638888888888891</v>
      </c>
      <c r="F709" s="10" t="s">
        <v>520</v>
      </c>
    </row>
    <row r="710" spans="1:6" x14ac:dyDescent="0.25">
      <c r="A710" s="8" t="s">
        <v>458</v>
      </c>
      <c r="B710" s="8" t="s">
        <v>115</v>
      </c>
      <c r="C710" s="14">
        <v>45118</v>
      </c>
      <c r="D710" s="10">
        <v>0.41388888888888892</v>
      </c>
      <c r="E710" s="10">
        <v>0.43472222222222223</v>
      </c>
      <c r="F710" s="10" t="s">
        <v>520</v>
      </c>
    </row>
    <row r="711" spans="1:6" x14ac:dyDescent="0.25">
      <c r="A711" s="8" t="s">
        <v>147</v>
      </c>
      <c r="B711" s="8" t="s">
        <v>115</v>
      </c>
      <c r="C711" s="14">
        <v>45118</v>
      </c>
      <c r="D711" s="10">
        <v>0.375</v>
      </c>
      <c r="E711" s="10">
        <v>0.39583333333333331</v>
      </c>
      <c r="F711" s="10" t="s">
        <v>520</v>
      </c>
    </row>
    <row r="712" spans="1:6" x14ac:dyDescent="0.25">
      <c r="A712" s="8" t="s">
        <v>185</v>
      </c>
      <c r="B712" s="8" t="s">
        <v>115</v>
      </c>
      <c r="C712" s="14">
        <v>45118</v>
      </c>
      <c r="D712" s="10">
        <v>0.64583333333333337</v>
      </c>
      <c r="E712" s="10">
        <v>0.66666666666666663</v>
      </c>
      <c r="F712" s="10" t="s">
        <v>520</v>
      </c>
    </row>
    <row r="713" spans="1:6" x14ac:dyDescent="0.25">
      <c r="A713" s="8" t="s">
        <v>150</v>
      </c>
      <c r="B713" s="8" t="s">
        <v>115</v>
      </c>
      <c r="C713" s="14">
        <v>45118</v>
      </c>
      <c r="D713" s="10">
        <v>0.34375</v>
      </c>
      <c r="E713" s="10">
        <v>0.36458333333333331</v>
      </c>
      <c r="F713" s="10" t="s">
        <v>520</v>
      </c>
    </row>
    <row r="714" spans="1:6" x14ac:dyDescent="0.25">
      <c r="A714" s="8" t="s">
        <v>747</v>
      </c>
      <c r="B714" s="8" t="s">
        <v>115</v>
      </c>
      <c r="C714" s="14">
        <v>45118</v>
      </c>
      <c r="D714" s="10">
        <v>0.33055555555555555</v>
      </c>
      <c r="E714" s="10">
        <v>0.35138888888888886</v>
      </c>
      <c r="F714" s="10" t="s">
        <v>520</v>
      </c>
    </row>
    <row r="715" spans="1:6" x14ac:dyDescent="0.25">
      <c r="A715" s="8" t="s">
        <v>888</v>
      </c>
      <c r="B715" s="8" t="s">
        <v>115</v>
      </c>
      <c r="C715" s="14">
        <v>45120</v>
      </c>
      <c r="D715" s="10">
        <v>0.36249999999999999</v>
      </c>
      <c r="E715" s="10">
        <v>0.3833333333333333</v>
      </c>
      <c r="F715" s="10" t="s">
        <v>520</v>
      </c>
    </row>
    <row r="716" spans="1:6" x14ac:dyDescent="0.25">
      <c r="A716" s="8" t="s">
        <v>748</v>
      </c>
      <c r="B716" s="8" t="s">
        <v>115</v>
      </c>
      <c r="C716" s="14">
        <v>45120</v>
      </c>
      <c r="D716" s="10">
        <v>0.34722222222222227</v>
      </c>
      <c r="E716" s="10">
        <v>0.36805555555555558</v>
      </c>
      <c r="F716" s="10" t="s">
        <v>520</v>
      </c>
    </row>
    <row r="717" spans="1:6" x14ac:dyDescent="0.25">
      <c r="A717" s="8" t="s">
        <v>741</v>
      </c>
      <c r="B717" s="8" t="s">
        <v>115</v>
      </c>
      <c r="C717" s="14">
        <v>45120</v>
      </c>
      <c r="D717" s="10">
        <v>0.33402777777777781</v>
      </c>
      <c r="E717" s="10">
        <v>0.35486111111111113</v>
      </c>
      <c r="F717" s="10" t="s">
        <v>520</v>
      </c>
    </row>
    <row r="718" spans="1:6" x14ac:dyDescent="0.25">
      <c r="A718" s="8" t="s">
        <v>745</v>
      </c>
      <c r="B718" s="8" t="s">
        <v>115</v>
      </c>
      <c r="C718" s="14">
        <v>45120</v>
      </c>
      <c r="D718" s="10">
        <v>0.27291666666666664</v>
      </c>
      <c r="E718" s="10">
        <v>0.29374999999999996</v>
      </c>
      <c r="F718" s="10" t="s">
        <v>520</v>
      </c>
    </row>
    <row r="719" spans="1:6" x14ac:dyDescent="0.25">
      <c r="A719" s="8" t="s">
        <v>333</v>
      </c>
      <c r="B719" s="8" t="s">
        <v>115</v>
      </c>
      <c r="C719" s="14">
        <v>45120</v>
      </c>
      <c r="D719" s="10">
        <v>0.25555555555555559</v>
      </c>
      <c r="E719" s="10">
        <v>0.27638888888888891</v>
      </c>
      <c r="F719" s="10" t="s">
        <v>520</v>
      </c>
    </row>
    <row r="720" spans="1:6" x14ac:dyDescent="0.25">
      <c r="A720" s="8" t="s">
        <v>751</v>
      </c>
      <c r="B720" s="8" t="s">
        <v>115</v>
      </c>
      <c r="C720" s="14">
        <v>45119</v>
      </c>
      <c r="D720" s="10">
        <v>0.54513888888888895</v>
      </c>
      <c r="E720" s="10">
        <v>0.56597222222222232</v>
      </c>
      <c r="F720" s="10" t="s">
        <v>520</v>
      </c>
    </row>
    <row r="721" spans="1:6" x14ac:dyDescent="0.25">
      <c r="A721" s="8" t="s">
        <v>752</v>
      </c>
      <c r="B721" s="8" t="s">
        <v>115</v>
      </c>
      <c r="C721" s="14">
        <v>45119</v>
      </c>
      <c r="D721" s="10">
        <v>0.50069444444444444</v>
      </c>
      <c r="E721" s="10">
        <v>0.52152777777777781</v>
      </c>
      <c r="F721" s="10" t="s">
        <v>520</v>
      </c>
    </row>
    <row r="722" spans="1:6" x14ac:dyDescent="0.25">
      <c r="A722" s="8" t="s">
        <v>225</v>
      </c>
      <c r="B722" s="8" t="s">
        <v>603</v>
      </c>
      <c r="C722" s="14">
        <v>45119</v>
      </c>
      <c r="D722" s="10">
        <v>0.27152777777777776</v>
      </c>
      <c r="E722" s="10">
        <v>0.29236111111111113</v>
      </c>
      <c r="F722" s="10" t="s">
        <v>520</v>
      </c>
    </row>
    <row r="723" spans="1:6" x14ac:dyDescent="0.25">
      <c r="A723" s="8" t="s">
        <v>698</v>
      </c>
      <c r="B723" s="8" t="s">
        <v>115</v>
      </c>
      <c r="C723" s="14">
        <v>45121</v>
      </c>
      <c r="D723" s="10">
        <v>0.43541666666666662</v>
      </c>
      <c r="E723" s="10">
        <v>0.45624999999999993</v>
      </c>
      <c r="F723" s="10" t="s">
        <v>520</v>
      </c>
    </row>
    <row r="724" spans="1:6" x14ac:dyDescent="0.25">
      <c r="A724" s="8" t="s">
        <v>446</v>
      </c>
      <c r="B724" s="8" t="s">
        <v>115</v>
      </c>
      <c r="C724" s="14">
        <v>45121</v>
      </c>
      <c r="D724" s="10">
        <v>0.41736111111111113</v>
      </c>
      <c r="E724" s="10">
        <v>0.43819444444444444</v>
      </c>
      <c r="F724" s="10" t="s">
        <v>520</v>
      </c>
    </row>
    <row r="725" spans="1:6" x14ac:dyDescent="0.25">
      <c r="A725" s="8" t="s">
        <v>889</v>
      </c>
      <c r="B725" s="8" t="s">
        <v>115</v>
      </c>
      <c r="C725" s="14">
        <v>45121</v>
      </c>
      <c r="D725" s="10">
        <v>0.38611111111111113</v>
      </c>
      <c r="E725" s="10">
        <v>0.40694444444444444</v>
      </c>
      <c r="F725" s="10" t="s">
        <v>520</v>
      </c>
    </row>
    <row r="726" spans="1:6" x14ac:dyDescent="0.25">
      <c r="A726" s="8" t="s">
        <v>890</v>
      </c>
      <c r="B726" s="8" t="s">
        <v>115</v>
      </c>
      <c r="C726" s="14">
        <v>45121</v>
      </c>
      <c r="D726" s="10">
        <v>0.36388888888888887</v>
      </c>
      <c r="E726" s="10">
        <v>0.38472222222222219</v>
      </c>
      <c r="F726" s="10" t="s">
        <v>520</v>
      </c>
    </row>
    <row r="727" spans="1:6" x14ac:dyDescent="0.25">
      <c r="A727" s="8" t="s">
        <v>147</v>
      </c>
      <c r="B727" s="8" t="s">
        <v>115</v>
      </c>
      <c r="C727" s="14">
        <v>45121</v>
      </c>
      <c r="D727" s="10">
        <v>0.54375000000000007</v>
      </c>
      <c r="E727" s="10">
        <v>0.56458333333333344</v>
      </c>
      <c r="F727" s="10" t="s">
        <v>520</v>
      </c>
    </row>
    <row r="728" spans="1:6" x14ac:dyDescent="0.25">
      <c r="A728" s="8" t="s">
        <v>250</v>
      </c>
      <c r="B728" s="8" t="s">
        <v>115</v>
      </c>
      <c r="C728" s="14">
        <v>45121</v>
      </c>
      <c r="D728" s="10">
        <v>0.50763888888888886</v>
      </c>
      <c r="E728" s="10">
        <v>0.52847222222222223</v>
      </c>
      <c r="F728" s="10" t="s">
        <v>520</v>
      </c>
    </row>
    <row r="729" spans="1:6" x14ac:dyDescent="0.25">
      <c r="A729" s="8" t="s">
        <v>449</v>
      </c>
      <c r="B729" s="8" t="s">
        <v>115</v>
      </c>
      <c r="C729" s="14">
        <v>45121</v>
      </c>
      <c r="D729" s="10">
        <v>0.49305555555555558</v>
      </c>
      <c r="E729" s="10">
        <v>0.51388888888888895</v>
      </c>
      <c r="F729" s="10" t="s">
        <v>520</v>
      </c>
    </row>
    <row r="730" spans="1:6" x14ac:dyDescent="0.25">
      <c r="A730" s="8" t="s">
        <v>797</v>
      </c>
      <c r="B730" s="8" t="s">
        <v>115</v>
      </c>
      <c r="C730" s="14">
        <v>45122</v>
      </c>
      <c r="D730" s="10">
        <v>0.27708333333333335</v>
      </c>
      <c r="E730" s="10">
        <v>0.29791666666666666</v>
      </c>
      <c r="F730" s="10" t="s">
        <v>520</v>
      </c>
    </row>
    <row r="731" spans="1:6" x14ac:dyDescent="0.25">
      <c r="A731" s="8" t="s">
        <v>727</v>
      </c>
      <c r="B731" s="8" t="s">
        <v>115</v>
      </c>
      <c r="C731" s="14">
        <v>45122</v>
      </c>
      <c r="D731" s="10">
        <v>0.25138888888888888</v>
      </c>
      <c r="E731" s="10">
        <v>0.2722222222222222</v>
      </c>
      <c r="F731" s="10" t="s">
        <v>520</v>
      </c>
    </row>
    <row r="732" spans="1:6" x14ac:dyDescent="0.25">
      <c r="A732" s="8" t="s">
        <v>743</v>
      </c>
      <c r="B732" s="8" t="s">
        <v>115</v>
      </c>
      <c r="C732" s="14">
        <v>45122</v>
      </c>
      <c r="D732" s="10">
        <v>0.2298611111111111</v>
      </c>
      <c r="E732" s="10">
        <v>0.25069444444444444</v>
      </c>
      <c r="F732" s="10" t="s">
        <v>520</v>
      </c>
    </row>
    <row r="733" spans="1:6" x14ac:dyDescent="0.25">
      <c r="A733" s="8" t="s">
        <v>742</v>
      </c>
      <c r="B733" s="8" t="s">
        <v>115</v>
      </c>
      <c r="C733" s="14">
        <v>45121</v>
      </c>
      <c r="D733" s="10">
        <v>0.56458333333333333</v>
      </c>
      <c r="E733" s="10">
        <v>0.5854166666666667</v>
      </c>
      <c r="F733" s="10" t="s">
        <v>520</v>
      </c>
    </row>
    <row r="734" spans="1:6" x14ac:dyDescent="0.25">
      <c r="A734" s="8" t="s">
        <v>891</v>
      </c>
      <c r="B734" s="8" t="s">
        <v>115</v>
      </c>
      <c r="C734" s="14">
        <v>45124</v>
      </c>
      <c r="D734" s="10">
        <v>0.625</v>
      </c>
      <c r="E734" s="10">
        <v>0.64583333333333337</v>
      </c>
      <c r="F734" s="10" t="s">
        <v>520</v>
      </c>
    </row>
    <row r="735" spans="1:6" x14ac:dyDescent="0.25">
      <c r="A735" s="8" t="s">
        <v>742</v>
      </c>
      <c r="B735" s="8" t="s">
        <v>115</v>
      </c>
      <c r="C735" s="14">
        <v>45124</v>
      </c>
      <c r="D735" s="10">
        <v>0.58402777777777781</v>
      </c>
      <c r="E735" s="10">
        <v>0.60486111111111118</v>
      </c>
      <c r="F735" s="10" t="s">
        <v>520</v>
      </c>
    </row>
    <row r="736" spans="1:6" x14ac:dyDescent="0.25">
      <c r="A736" s="8" t="s">
        <v>892</v>
      </c>
      <c r="B736" s="8" t="s">
        <v>115</v>
      </c>
      <c r="C736" s="14">
        <v>45124</v>
      </c>
      <c r="D736" s="10">
        <v>0.61041666666666672</v>
      </c>
      <c r="E736" s="10">
        <v>0.63125000000000009</v>
      </c>
      <c r="F736" s="10" t="s">
        <v>520</v>
      </c>
    </row>
    <row r="737" spans="1:6" x14ac:dyDescent="0.25">
      <c r="A737" s="8" t="s">
        <v>790</v>
      </c>
      <c r="B737" s="8" t="s">
        <v>115</v>
      </c>
      <c r="C737" s="14">
        <v>45124</v>
      </c>
      <c r="D737" s="10">
        <v>0.59722222222222221</v>
      </c>
      <c r="E737" s="10">
        <v>0.61805555555555558</v>
      </c>
      <c r="F737" s="10" t="s">
        <v>520</v>
      </c>
    </row>
    <row r="738" spans="1:6" x14ac:dyDescent="0.25">
      <c r="A738" s="8" t="s">
        <v>444</v>
      </c>
      <c r="B738" s="8" t="s">
        <v>603</v>
      </c>
      <c r="C738" s="14">
        <v>45126</v>
      </c>
      <c r="D738" s="10">
        <v>0.28611111111111115</v>
      </c>
      <c r="E738" s="10">
        <v>0.30694444444444446</v>
      </c>
      <c r="F738" s="10" t="s">
        <v>520</v>
      </c>
    </row>
    <row r="739" spans="1:6" x14ac:dyDescent="0.25">
      <c r="A739" s="8" t="s">
        <v>893</v>
      </c>
      <c r="B739" s="8" t="s">
        <v>115</v>
      </c>
      <c r="C739" s="14">
        <v>45131</v>
      </c>
      <c r="D739" s="10">
        <v>0.27638888888888885</v>
      </c>
      <c r="E739" s="10">
        <v>0.29722222222222217</v>
      </c>
      <c r="F739" s="10" t="s">
        <v>520</v>
      </c>
    </row>
    <row r="740" spans="1:6" x14ac:dyDescent="0.25">
      <c r="A740" s="8" t="s">
        <v>212</v>
      </c>
      <c r="B740" s="8" t="s">
        <v>115</v>
      </c>
      <c r="C740" s="14">
        <v>45127</v>
      </c>
      <c r="D740" s="10">
        <v>0.57986111111111105</v>
      </c>
      <c r="E740" s="10">
        <v>0.60069444444444442</v>
      </c>
      <c r="F740" s="10" t="s">
        <v>520</v>
      </c>
    </row>
    <row r="741" spans="1:6" x14ac:dyDescent="0.25">
      <c r="A741" s="8" t="s">
        <v>66</v>
      </c>
      <c r="B741" s="8" t="s">
        <v>115</v>
      </c>
      <c r="C741" s="14">
        <v>45127</v>
      </c>
      <c r="D741" s="10">
        <v>0.56041666666666667</v>
      </c>
      <c r="E741" s="10">
        <v>0.58125000000000004</v>
      </c>
      <c r="F741" s="10" t="s">
        <v>520</v>
      </c>
    </row>
    <row r="742" spans="1:6" x14ac:dyDescent="0.25">
      <c r="A742" s="8" t="s">
        <v>525</v>
      </c>
      <c r="B742" s="8" t="s">
        <v>115</v>
      </c>
      <c r="C742" s="14">
        <v>45127</v>
      </c>
      <c r="D742" s="10">
        <v>0.54166666666666663</v>
      </c>
      <c r="E742" s="10">
        <v>0.5625</v>
      </c>
      <c r="F742" s="10" t="s">
        <v>520</v>
      </c>
    </row>
    <row r="743" spans="1:6" x14ac:dyDescent="0.25">
      <c r="A743" s="8" t="s">
        <v>448</v>
      </c>
      <c r="B743" s="8" t="s">
        <v>115</v>
      </c>
      <c r="C743" s="14">
        <v>45127</v>
      </c>
      <c r="D743" s="10">
        <v>0.48819444444444443</v>
      </c>
      <c r="E743" s="10">
        <v>0.50902777777777775</v>
      </c>
      <c r="F743" s="10" t="s">
        <v>520</v>
      </c>
    </row>
    <row r="744" spans="1:6" x14ac:dyDescent="0.25">
      <c r="A744" s="8" t="s">
        <v>894</v>
      </c>
      <c r="B744" s="8" t="s">
        <v>115</v>
      </c>
      <c r="C744" s="14">
        <v>45128</v>
      </c>
      <c r="D744" s="10">
        <v>0.375</v>
      </c>
      <c r="E744" s="10">
        <v>0.39583333333333331</v>
      </c>
      <c r="F744" s="10" t="s">
        <v>520</v>
      </c>
    </row>
    <row r="745" spans="1:6" x14ac:dyDescent="0.25">
      <c r="A745" s="8" t="s">
        <v>344</v>
      </c>
      <c r="B745" s="8" t="s">
        <v>115</v>
      </c>
      <c r="C745" s="14">
        <v>45128</v>
      </c>
      <c r="D745" s="10">
        <v>0.3347222222222222</v>
      </c>
      <c r="E745" s="10">
        <v>0.35555555555555551</v>
      </c>
      <c r="F745" s="10" t="s">
        <v>520</v>
      </c>
    </row>
    <row r="746" spans="1:6" x14ac:dyDescent="0.25">
      <c r="A746" s="8" t="s">
        <v>895</v>
      </c>
      <c r="B746" s="8" t="s">
        <v>115</v>
      </c>
      <c r="C746" s="14">
        <v>45128</v>
      </c>
      <c r="D746" s="10">
        <v>0.30624999999999997</v>
      </c>
      <c r="E746" s="10">
        <v>0.32708333333333328</v>
      </c>
      <c r="F746" s="10" t="s">
        <v>520</v>
      </c>
    </row>
    <row r="747" spans="1:6" x14ac:dyDescent="0.25">
      <c r="A747" s="8" t="s">
        <v>896</v>
      </c>
      <c r="B747" s="8" t="s">
        <v>115</v>
      </c>
      <c r="C747" s="14">
        <v>45128</v>
      </c>
      <c r="D747" s="10">
        <v>0.27708333333333335</v>
      </c>
      <c r="E747" s="10">
        <v>0.29791666666666666</v>
      </c>
      <c r="F747" s="10" t="s">
        <v>520</v>
      </c>
    </row>
    <row r="748" spans="1:6" x14ac:dyDescent="0.25">
      <c r="A748" s="8" t="s">
        <v>457</v>
      </c>
      <c r="B748" s="8" t="s">
        <v>115</v>
      </c>
      <c r="C748" s="14">
        <v>45128</v>
      </c>
      <c r="D748" s="10">
        <v>0.25138888888888888</v>
      </c>
      <c r="E748" s="10">
        <v>0.2722222222222222</v>
      </c>
      <c r="F748" s="10" t="s">
        <v>520</v>
      </c>
    </row>
    <row r="749" spans="1:6" x14ac:dyDescent="0.25">
      <c r="A749" s="8" t="s">
        <v>897</v>
      </c>
      <c r="B749" s="8" t="s">
        <v>115</v>
      </c>
      <c r="C749" s="14">
        <v>45131</v>
      </c>
      <c r="D749" s="10">
        <v>0.25486111111111109</v>
      </c>
      <c r="E749" s="10">
        <v>0.27569444444444441</v>
      </c>
      <c r="F749" s="10" t="s">
        <v>520</v>
      </c>
    </row>
    <row r="750" spans="1:6" x14ac:dyDescent="0.25">
      <c r="A750" s="8" t="s">
        <v>687</v>
      </c>
      <c r="B750" s="8" t="s">
        <v>115</v>
      </c>
      <c r="C750" s="14">
        <v>45133</v>
      </c>
      <c r="D750" s="10">
        <v>0.31944444444444448</v>
      </c>
      <c r="E750" s="10">
        <v>0.34027777777777779</v>
      </c>
      <c r="F750" s="10" t="s">
        <v>520</v>
      </c>
    </row>
    <row r="751" spans="1:6" x14ac:dyDescent="0.25">
      <c r="A751" s="8" t="s">
        <v>185</v>
      </c>
      <c r="B751" s="8" t="s">
        <v>115</v>
      </c>
      <c r="C751" s="14">
        <v>45133</v>
      </c>
      <c r="D751" s="10">
        <v>0.27499999999999997</v>
      </c>
      <c r="E751" s="10">
        <v>0.29583333333333328</v>
      </c>
      <c r="F751" s="10" t="s">
        <v>520</v>
      </c>
    </row>
    <row r="752" spans="1:6" x14ac:dyDescent="0.25">
      <c r="A752" s="8" t="s">
        <v>474</v>
      </c>
      <c r="B752" s="8" t="s">
        <v>115</v>
      </c>
      <c r="C752" s="14">
        <v>45132</v>
      </c>
      <c r="D752" s="10">
        <v>0.5854166666666667</v>
      </c>
      <c r="E752" s="10">
        <v>0.60625000000000007</v>
      </c>
      <c r="F752" s="10" t="s">
        <v>520</v>
      </c>
    </row>
    <row r="753" spans="1:6" x14ac:dyDescent="0.25">
      <c r="A753" s="8" t="s">
        <v>231</v>
      </c>
      <c r="B753" s="8" t="s">
        <v>115</v>
      </c>
      <c r="C753" s="14">
        <v>45133</v>
      </c>
      <c r="D753" s="10">
        <v>0.35486111111111113</v>
      </c>
      <c r="E753" s="10">
        <v>0.37569444444444444</v>
      </c>
      <c r="F753" s="10" t="s">
        <v>520</v>
      </c>
    </row>
    <row r="754" spans="1:6" x14ac:dyDescent="0.25">
      <c r="A754" s="8" t="s">
        <v>192</v>
      </c>
      <c r="B754" s="8" t="s">
        <v>115</v>
      </c>
      <c r="C754" s="14">
        <v>45133</v>
      </c>
      <c r="D754" s="10">
        <v>0.3</v>
      </c>
      <c r="E754" s="10">
        <v>0.3208333333333333</v>
      </c>
      <c r="F754" s="10" t="s">
        <v>520</v>
      </c>
    </row>
    <row r="755" spans="1:6" x14ac:dyDescent="0.25">
      <c r="A755" s="8" t="s">
        <v>241</v>
      </c>
      <c r="B755" s="8" t="s">
        <v>115</v>
      </c>
      <c r="C755" s="14">
        <v>45132</v>
      </c>
      <c r="D755" s="10">
        <v>0.54305555555555551</v>
      </c>
      <c r="E755" s="10">
        <v>0.56388888888888888</v>
      </c>
      <c r="F755" s="10" t="s">
        <v>520</v>
      </c>
    </row>
    <row r="756" spans="1:6" x14ac:dyDescent="0.25">
      <c r="A756" s="8" t="s">
        <v>139</v>
      </c>
      <c r="B756" s="8" t="s">
        <v>115</v>
      </c>
      <c r="C756" s="14">
        <v>45132</v>
      </c>
      <c r="D756" s="10">
        <v>0.50902777777777775</v>
      </c>
      <c r="E756" s="10">
        <v>0.52986111111111112</v>
      </c>
      <c r="F756" s="10" t="s">
        <v>520</v>
      </c>
    </row>
    <row r="757" spans="1:6" x14ac:dyDescent="0.25">
      <c r="A757" s="8" t="s">
        <v>700</v>
      </c>
      <c r="B757" s="8" t="s">
        <v>115</v>
      </c>
      <c r="C757" s="14">
        <v>45132</v>
      </c>
      <c r="D757" s="10">
        <v>0.46597222222222223</v>
      </c>
      <c r="E757" s="10">
        <v>0.48680555555555555</v>
      </c>
      <c r="F757" s="10" t="s">
        <v>520</v>
      </c>
    </row>
    <row r="758" spans="1:6" x14ac:dyDescent="0.25">
      <c r="A758" s="8" t="s">
        <v>462</v>
      </c>
      <c r="B758" s="8" t="s">
        <v>115</v>
      </c>
      <c r="C758" s="14">
        <v>45132</v>
      </c>
      <c r="D758" s="10">
        <v>0.4513888888888889</v>
      </c>
      <c r="E758" s="10">
        <v>0.47222222222222221</v>
      </c>
      <c r="F758" s="10" t="s">
        <v>520</v>
      </c>
    </row>
    <row r="759" spans="1:6" x14ac:dyDescent="0.25">
      <c r="A759" s="8" t="s">
        <v>470</v>
      </c>
      <c r="B759" s="8" t="s">
        <v>115</v>
      </c>
      <c r="C759" s="14">
        <v>45132</v>
      </c>
      <c r="D759" s="10">
        <v>0.43333333333333335</v>
      </c>
      <c r="E759" s="10">
        <v>0.45416666666666666</v>
      </c>
      <c r="F759" s="10" t="s">
        <v>520</v>
      </c>
    </row>
    <row r="760" spans="1:6" x14ac:dyDescent="0.25">
      <c r="A760" s="8" t="s">
        <v>898</v>
      </c>
      <c r="B760" s="8" t="s">
        <v>115</v>
      </c>
      <c r="C760" s="14">
        <v>45132</v>
      </c>
      <c r="D760" s="10">
        <v>0.41805555555555557</v>
      </c>
      <c r="E760" s="10">
        <v>0.43888888888888888</v>
      </c>
      <c r="F760" s="10" t="s">
        <v>520</v>
      </c>
    </row>
    <row r="761" spans="1:6" x14ac:dyDescent="0.25">
      <c r="A761" s="8" t="s">
        <v>60</v>
      </c>
      <c r="B761" s="8" t="s">
        <v>115</v>
      </c>
      <c r="C761" s="14">
        <v>45134</v>
      </c>
      <c r="D761" s="10">
        <v>0.36527777777777781</v>
      </c>
      <c r="E761" s="10">
        <v>0.38611111111111113</v>
      </c>
      <c r="F761" s="10" t="s">
        <v>520</v>
      </c>
    </row>
    <row r="762" spans="1:6" x14ac:dyDescent="0.25">
      <c r="A762" s="8" t="s">
        <v>899</v>
      </c>
      <c r="B762" s="8" t="s">
        <v>115</v>
      </c>
      <c r="C762" s="14">
        <v>45134</v>
      </c>
      <c r="D762" s="10">
        <v>0.34791666666666665</v>
      </c>
      <c r="E762" s="10">
        <v>0.36874999999999997</v>
      </c>
      <c r="F762" s="10" t="s">
        <v>520</v>
      </c>
    </row>
    <row r="763" spans="1:6" x14ac:dyDescent="0.25">
      <c r="A763" s="8" t="s">
        <v>749</v>
      </c>
      <c r="B763" s="8" t="s">
        <v>115</v>
      </c>
      <c r="C763" s="14">
        <v>45134</v>
      </c>
      <c r="D763" s="10">
        <v>0.33333333333333331</v>
      </c>
      <c r="E763" s="10">
        <v>0.35416666666666663</v>
      </c>
      <c r="F763" s="10" t="s">
        <v>520</v>
      </c>
    </row>
    <row r="764" spans="1:6" x14ac:dyDescent="0.25">
      <c r="A764" s="8" t="s">
        <v>744</v>
      </c>
      <c r="B764" s="8" t="s">
        <v>115</v>
      </c>
      <c r="C764" s="14">
        <v>45134</v>
      </c>
      <c r="D764" s="10">
        <v>0.31597222222222221</v>
      </c>
      <c r="E764" s="10">
        <v>0.33680555555555552</v>
      </c>
      <c r="F764" s="10" t="s">
        <v>520</v>
      </c>
    </row>
    <row r="765" spans="1:6" x14ac:dyDescent="0.25">
      <c r="A765" s="8" t="s">
        <v>819</v>
      </c>
      <c r="B765" s="8" t="s">
        <v>115</v>
      </c>
      <c r="C765" s="14">
        <v>45134</v>
      </c>
      <c r="D765" s="10">
        <v>0.3</v>
      </c>
      <c r="E765" s="10">
        <v>0.3208333333333333</v>
      </c>
      <c r="F765" s="10" t="s">
        <v>520</v>
      </c>
    </row>
    <row r="766" spans="1:6" x14ac:dyDescent="0.25">
      <c r="A766" s="8" t="s">
        <v>198</v>
      </c>
      <c r="B766" s="8" t="s">
        <v>115</v>
      </c>
      <c r="C766" s="14">
        <v>45134</v>
      </c>
      <c r="D766" s="10">
        <v>0.27916666666666667</v>
      </c>
      <c r="E766" s="10">
        <v>0.3</v>
      </c>
      <c r="F766" s="10" t="s">
        <v>520</v>
      </c>
    </row>
    <row r="767" spans="1:6" x14ac:dyDescent="0.25">
      <c r="A767" s="8" t="s">
        <v>900</v>
      </c>
      <c r="B767" s="8" t="s">
        <v>115</v>
      </c>
      <c r="C767" s="14">
        <v>45134</v>
      </c>
      <c r="D767" s="10">
        <v>0.26944444444444443</v>
      </c>
      <c r="E767" s="10">
        <v>0.29027777777777775</v>
      </c>
      <c r="F767" s="10" t="s">
        <v>520</v>
      </c>
    </row>
    <row r="768" spans="1:6" x14ac:dyDescent="0.25">
      <c r="A768" s="8" t="s">
        <v>36</v>
      </c>
      <c r="B768" s="8" t="s">
        <v>115</v>
      </c>
      <c r="C768" s="14">
        <v>45134</v>
      </c>
      <c r="D768" s="10">
        <v>0.25208333333333333</v>
      </c>
      <c r="E768" s="10">
        <v>0.27291666666666664</v>
      </c>
      <c r="F768" s="10" t="s">
        <v>520</v>
      </c>
    </row>
    <row r="769" spans="1:6" x14ac:dyDescent="0.25">
      <c r="A769" s="8" t="s">
        <v>901</v>
      </c>
      <c r="B769" s="8" t="s">
        <v>115</v>
      </c>
      <c r="C769" s="14">
        <v>45133</v>
      </c>
      <c r="D769" s="10">
        <v>0.63263888888888886</v>
      </c>
      <c r="E769" s="10">
        <v>0.65347222222222223</v>
      </c>
      <c r="F769" s="10" t="s">
        <v>520</v>
      </c>
    </row>
    <row r="770" spans="1:6" x14ac:dyDescent="0.25">
      <c r="A770" s="8" t="s">
        <v>902</v>
      </c>
      <c r="B770" s="8" t="s">
        <v>115</v>
      </c>
      <c r="C770" s="14">
        <v>45133</v>
      </c>
      <c r="D770" s="10">
        <v>0.6166666666666667</v>
      </c>
      <c r="E770" s="10">
        <v>0.63750000000000007</v>
      </c>
      <c r="F770" s="10" t="s">
        <v>520</v>
      </c>
    </row>
    <row r="771" spans="1:6" x14ac:dyDescent="0.25">
      <c r="A771" s="8" t="s">
        <v>817</v>
      </c>
      <c r="B771" s="8" t="s">
        <v>115</v>
      </c>
      <c r="C771" s="14">
        <v>45133</v>
      </c>
      <c r="D771" s="10">
        <v>0.59375</v>
      </c>
      <c r="E771" s="10">
        <v>0.61458333333333337</v>
      </c>
      <c r="F771" s="10" t="s">
        <v>520</v>
      </c>
    </row>
    <row r="772" spans="1:6" x14ac:dyDescent="0.25">
      <c r="A772" s="8" t="s">
        <v>691</v>
      </c>
      <c r="B772" s="8" t="s">
        <v>115</v>
      </c>
      <c r="C772" s="14">
        <v>45133</v>
      </c>
      <c r="D772" s="10">
        <v>0.60416666666666663</v>
      </c>
      <c r="E772" s="10">
        <v>0.625</v>
      </c>
      <c r="F772" s="10" t="s">
        <v>520</v>
      </c>
    </row>
    <row r="773" spans="1:6" x14ac:dyDescent="0.25">
      <c r="A773" s="8" t="s">
        <v>796</v>
      </c>
      <c r="B773" s="8" t="s">
        <v>115</v>
      </c>
      <c r="C773" s="14">
        <v>45134</v>
      </c>
      <c r="D773" s="10">
        <v>0.67569444444444438</v>
      </c>
      <c r="E773" s="10">
        <v>0.69652777777777775</v>
      </c>
      <c r="F773" s="10" t="s">
        <v>520</v>
      </c>
    </row>
    <row r="774" spans="1:6" x14ac:dyDescent="0.25">
      <c r="A774" s="8" t="s">
        <v>903</v>
      </c>
      <c r="B774" s="8" t="s">
        <v>115</v>
      </c>
      <c r="C774" s="14">
        <v>45134</v>
      </c>
      <c r="D774" s="10">
        <v>0.66736111111111107</v>
      </c>
      <c r="E774" s="10">
        <v>0.68819444444444444</v>
      </c>
      <c r="F774" s="10" t="s">
        <v>520</v>
      </c>
    </row>
    <row r="775" spans="1:6" x14ac:dyDescent="0.25">
      <c r="A775" s="8" t="s">
        <v>751</v>
      </c>
      <c r="B775" s="8" t="s">
        <v>115</v>
      </c>
      <c r="C775" s="14">
        <v>45134</v>
      </c>
      <c r="D775" s="10">
        <v>0.65277777777777779</v>
      </c>
      <c r="E775" s="10">
        <v>0.67361111111111116</v>
      </c>
      <c r="F775" s="10" t="s">
        <v>520</v>
      </c>
    </row>
    <row r="776" spans="1:6" x14ac:dyDescent="0.25">
      <c r="A776" s="8" t="s">
        <v>904</v>
      </c>
      <c r="B776" s="8" t="s">
        <v>115</v>
      </c>
      <c r="C776" s="14">
        <v>45134</v>
      </c>
      <c r="D776" s="10">
        <v>0.6479166666666667</v>
      </c>
      <c r="E776" s="10">
        <v>0.66875000000000007</v>
      </c>
      <c r="F776" s="10" t="s">
        <v>520</v>
      </c>
    </row>
    <row r="777" spans="1:6" x14ac:dyDescent="0.25">
      <c r="A777" s="8" t="s">
        <v>466</v>
      </c>
      <c r="B777" s="8" t="s">
        <v>115</v>
      </c>
      <c r="C777" s="14">
        <v>45134</v>
      </c>
      <c r="D777" s="10">
        <v>0.6430555555555556</v>
      </c>
      <c r="E777" s="10">
        <v>0.66388888888888897</v>
      </c>
      <c r="F777" s="10" t="s">
        <v>520</v>
      </c>
    </row>
    <row r="778" spans="1:6" x14ac:dyDescent="0.25">
      <c r="A778" s="8" t="s">
        <v>356</v>
      </c>
      <c r="B778" s="8" t="s">
        <v>115</v>
      </c>
      <c r="C778" s="14">
        <v>45135</v>
      </c>
      <c r="D778" s="10">
        <v>0.31736111111111115</v>
      </c>
      <c r="E778" s="10">
        <v>0.33819444444444446</v>
      </c>
      <c r="F778" s="10" t="s">
        <v>520</v>
      </c>
    </row>
    <row r="779" spans="1:6" x14ac:dyDescent="0.25">
      <c r="A779" s="8" t="s">
        <v>895</v>
      </c>
      <c r="B779" s="8" t="s">
        <v>115</v>
      </c>
      <c r="C779" s="14">
        <v>45135</v>
      </c>
      <c r="D779" s="10">
        <v>0.30138888888888887</v>
      </c>
      <c r="E779" s="10">
        <v>0.32222222222222219</v>
      </c>
      <c r="F779" s="10" t="s">
        <v>520</v>
      </c>
    </row>
    <row r="780" spans="1:6" x14ac:dyDescent="0.25">
      <c r="A780" s="8" t="s">
        <v>181</v>
      </c>
      <c r="B780" s="8" t="s">
        <v>115</v>
      </c>
      <c r="C780" s="14">
        <v>45138</v>
      </c>
      <c r="D780" s="10">
        <v>0.5625</v>
      </c>
      <c r="E780" s="10">
        <v>0.58333333333333337</v>
      </c>
      <c r="F780" s="10" t="s">
        <v>520</v>
      </c>
    </row>
    <row r="781" spans="1:6" x14ac:dyDescent="0.25">
      <c r="A781" s="8" t="s">
        <v>830</v>
      </c>
      <c r="B781" s="8" t="s">
        <v>115</v>
      </c>
      <c r="C781" s="14">
        <v>45135</v>
      </c>
      <c r="D781" s="10">
        <v>0.28125</v>
      </c>
      <c r="E781" s="10">
        <v>0.30208333333333331</v>
      </c>
      <c r="F781" s="10" t="s">
        <v>520</v>
      </c>
    </row>
    <row r="782" spans="1:6" x14ac:dyDescent="0.25">
      <c r="A782" s="8" t="s">
        <v>829</v>
      </c>
      <c r="B782" s="8" t="s">
        <v>115</v>
      </c>
      <c r="C782" s="14">
        <v>45134</v>
      </c>
      <c r="D782" s="10">
        <v>0.26250000000000001</v>
      </c>
      <c r="E782" s="10">
        <v>0.28333333333333333</v>
      </c>
      <c r="F782" s="10" t="s">
        <v>520</v>
      </c>
    </row>
    <row r="783" spans="1:6" x14ac:dyDescent="0.25">
      <c r="A783" s="8" t="s">
        <v>190</v>
      </c>
      <c r="B783" s="8" t="s">
        <v>115</v>
      </c>
      <c r="C783" s="14">
        <v>45134</v>
      </c>
      <c r="D783" s="10">
        <v>0.63541666666666663</v>
      </c>
      <c r="E783" s="10">
        <v>0.65625</v>
      </c>
      <c r="F783" s="10" t="s">
        <v>520</v>
      </c>
    </row>
    <row r="784" spans="1:6" x14ac:dyDescent="0.25">
      <c r="A784" s="8" t="s">
        <v>836</v>
      </c>
      <c r="B784" s="8" t="s">
        <v>115</v>
      </c>
      <c r="C784" s="14">
        <v>45134</v>
      </c>
      <c r="D784" s="10">
        <v>0.61875000000000002</v>
      </c>
      <c r="E784" s="10">
        <v>0.63958333333333339</v>
      </c>
      <c r="F784" s="10" t="s">
        <v>520</v>
      </c>
    </row>
    <row r="785" spans="1:6" x14ac:dyDescent="0.25">
      <c r="A785" s="8" t="s">
        <v>812</v>
      </c>
      <c r="B785" s="8" t="s">
        <v>115</v>
      </c>
      <c r="C785" s="14">
        <v>45134</v>
      </c>
      <c r="D785" s="10">
        <v>0.61527777777777781</v>
      </c>
      <c r="E785" s="10">
        <v>0.63611111111111118</v>
      </c>
      <c r="F785" s="10" t="s">
        <v>520</v>
      </c>
    </row>
    <row r="786" spans="1:6" x14ac:dyDescent="0.25">
      <c r="A786" s="8" t="s">
        <v>204</v>
      </c>
      <c r="B786" s="8" t="s">
        <v>115</v>
      </c>
      <c r="C786" s="14">
        <v>45134</v>
      </c>
      <c r="D786" s="10">
        <v>0.60416666666666663</v>
      </c>
      <c r="E786" s="10">
        <v>0.625</v>
      </c>
      <c r="F786" s="10" t="s">
        <v>520</v>
      </c>
    </row>
    <row r="787" spans="1:6" x14ac:dyDescent="0.25">
      <c r="A787" s="8" t="s">
        <v>905</v>
      </c>
      <c r="B787" s="8" t="s">
        <v>115</v>
      </c>
      <c r="C787" s="14">
        <v>45134</v>
      </c>
      <c r="D787" s="10">
        <v>0.60069444444444442</v>
      </c>
      <c r="E787" s="10">
        <v>0.62152777777777779</v>
      </c>
      <c r="F787" s="10" t="s">
        <v>520</v>
      </c>
    </row>
    <row r="788" spans="1:6" x14ac:dyDescent="0.25">
      <c r="A788" s="8" t="s">
        <v>906</v>
      </c>
      <c r="B788" s="8" t="s">
        <v>115</v>
      </c>
      <c r="C788" s="14">
        <v>45136</v>
      </c>
      <c r="D788" s="10">
        <v>0.4375</v>
      </c>
      <c r="E788" s="10">
        <v>0.45833333333333331</v>
      </c>
      <c r="F788" s="10" t="s">
        <v>520</v>
      </c>
    </row>
    <row r="789" spans="1:6" x14ac:dyDescent="0.25">
      <c r="A789" s="8" t="s">
        <v>150</v>
      </c>
      <c r="B789" s="8" t="s">
        <v>115</v>
      </c>
      <c r="C789" s="14">
        <v>45138</v>
      </c>
      <c r="D789" s="10">
        <v>0.28958333333333336</v>
      </c>
      <c r="E789" s="10">
        <v>0.31041666666666667</v>
      </c>
      <c r="F789" s="10" t="s">
        <v>520</v>
      </c>
    </row>
    <row r="790" spans="1:6" x14ac:dyDescent="0.25">
      <c r="A790" s="8" t="s">
        <v>329</v>
      </c>
      <c r="B790" s="8" t="s">
        <v>115</v>
      </c>
      <c r="C790" s="14">
        <v>45136</v>
      </c>
      <c r="D790" s="10">
        <v>0.41736111111111113</v>
      </c>
      <c r="E790" s="10">
        <v>0.43819444444444444</v>
      </c>
      <c r="F790" s="10" t="s">
        <v>520</v>
      </c>
    </row>
    <row r="791" spans="1:6" x14ac:dyDescent="0.25">
      <c r="A791" s="8" t="s">
        <v>907</v>
      </c>
      <c r="B791" s="8" t="s">
        <v>115</v>
      </c>
      <c r="C791" s="14">
        <v>45136</v>
      </c>
      <c r="D791" s="10">
        <v>0.39999999999999997</v>
      </c>
      <c r="E791" s="10">
        <v>0.42083333333333328</v>
      </c>
      <c r="F791" s="10" t="s">
        <v>520</v>
      </c>
    </row>
    <row r="792" spans="1:6" x14ac:dyDescent="0.25">
      <c r="A792" s="8" t="s">
        <v>894</v>
      </c>
      <c r="B792" s="8" t="s">
        <v>115</v>
      </c>
      <c r="C792" s="14">
        <v>45136</v>
      </c>
      <c r="D792" s="10">
        <v>0.38680555555555557</v>
      </c>
      <c r="E792" s="10">
        <v>0.40763888888888888</v>
      </c>
      <c r="F792" s="10" t="s">
        <v>520</v>
      </c>
    </row>
    <row r="793" spans="1:6" x14ac:dyDescent="0.25">
      <c r="A793" s="8" t="s">
        <v>908</v>
      </c>
      <c r="B793" s="8" t="s">
        <v>115</v>
      </c>
      <c r="C793" s="14">
        <v>45136</v>
      </c>
      <c r="D793" s="10">
        <v>0.375</v>
      </c>
      <c r="E793" s="10">
        <v>0.39583333333333331</v>
      </c>
      <c r="F793" s="10" t="s">
        <v>520</v>
      </c>
    </row>
    <row r="794" spans="1:6" x14ac:dyDescent="0.25">
      <c r="A794" s="8" t="s">
        <v>909</v>
      </c>
      <c r="B794" s="8" t="s">
        <v>115</v>
      </c>
      <c r="C794" s="14">
        <v>45136</v>
      </c>
      <c r="D794" s="10">
        <v>0.35486111111111113</v>
      </c>
      <c r="E794" s="10">
        <v>0.37569444444444444</v>
      </c>
      <c r="F794" s="10" t="s">
        <v>520</v>
      </c>
    </row>
    <row r="795" spans="1:6" x14ac:dyDescent="0.25">
      <c r="A795" s="8" t="s">
        <v>910</v>
      </c>
      <c r="B795" s="8" t="s">
        <v>115</v>
      </c>
      <c r="C795" s="14">
        <v>45136</v>
      </c>
      <c r="D795" s="10">
        <v>0.3527777777777778</v>
      </c>
      <c r="E795" s="10">
        <v>0.37361111111111112</v>
      </c>
      <c r="F795" s="10" t="s">
        <v>520</v>
      </c>
    </row>
    <row r="796" spans="1:6" x14ac:dyDescent="0.25">
      <c r="A796" s="8" t="s">
        <v>911</v>
      </c>
      <c r="B796" s="8" t="s">
        <v>115</v>
      </c>
      <c r="C796" s="14">
        <v>45136</v>
      </c>
      <c r="D796" s="10">
        <v>0.34166666666666662</v>
      </c>
      <c r="E796" s="10">
        <v>0.36249999999999993</v>
      </c>
      <c r="F796" s="10" t="s">
        <v>520</v>
      </c>
    </row>
    <row r="797" spans="1:6" x14ac:dyDescent="0.25">
      <c r="A797" s="8" t="s">
        <v>309</v>
      </c>
      <c r="B797" s="8" t="s">
        <v>115</v>
      </c>
      <c r="C797" s="14">
        <v>45136</v>
      </c>
      <c r="D797" s="10">
        <v>0.32291666666666669</v>
      </c>
      <c r="E797" s="10">
        <v>0.34375</v>
      </c>
      <c r="F797" s="10" t="s">
        <v>520</v>
      </c>
    </row>
    <row r="798" spans="1:6" x14ac:dyDescent="0.25">
      <c r="A798" s="8" t="s">
        <v>912</v>
      </c>
      <c r="B798" s="8" t="s">
        <v>115</v>
      </c>
      <c r="C798" s="14">
        <v>45136</v>
      </c>
      <c r="D798" s="25">
        <v>0.4604166666666667</v>
      </c>
      <c r="E798" s="10">
        <v>0.48125000000000001</v>
      </c>
      <c r="F798" s="10" t="s">
        <v>520</v>
      </c>
    </row>
    <row r="799" spans="1:6" x14ac:dyDescent="0.25">
      <c r="A799" s="8" t="s">
        <v>837</v>
      </c>
      <c r="B799" s="8" t="s">
        <v>298</v>
      </c>
      <c r="C799" s="14">
        <v>45140</v>
      </c>
      <c r="D799" s="10">
        <v>0.30138888888888887</v>
      </c>
      <c r="E799" s="10">
        <f>D799+TIME(0, 30, 0)</f>
        <v>0.32222222222222219</v>
      </c>
      <c r="F799" s="10" t="s">
        <v>520</v>
      </c>
    </row>
    <row r="800" spans="1:6" x14ac:dyDescent="0.25">
      <c r="A800" s="8" t="s">
        <v>466</v>
      </c>
      <c r="B800" s="8" t="s">
        <v>298</v>
      </c>
      <c r="C800" s="14">
        <v>45140</v>
      </c>
      <c r="D800" s="10">
        <v>0.27847222222222223</v>
      </c>
      <c r="E800" s="10">
        <f t="shared" ref="E800:E863" si="0">D800+TIME(0, 30, 0)</f>
        <v>0.29930555555555555</v>
      </c>
      <c r="F800" s="10" t="s">
        <v>520</v>
      </c>
    </row>
    <row r="801" spans="1:6" x14ac:dyDescent="0.25">
      <c r="A801" s="8" t="s">
        <v>931</v>
      </c>
      <c r="B801" s="8" t="s">
        <v>298</v>
      </c>
      <c r="C801" s="14">
        <v>45140</v>
      </c>
      <c r="D801" s="10">
        <v>0.26041666666666669</v>
      </c>
      <c r="E801" s="10">
        <f t="shared" si="0"/>
        <v>0.28125</v>
      </c>
      <c r="F801" s="10" t="s">
        <v>520</v>
      </c>
    </row>
    <row r="802" spans="1:6" x14ac:dyDescent="0.25">
      <c r="A802" s="8" t="s">
        <v>932</v>
      </c>
      <c r="B802" s="8" t="s">
        <v>298</v>
      </c>
      <c r="C802" s="14">
        <v>45140</v>
      </c>
      <c r="D802" s="10">
        <v>0.25</v>
      </c>
      <c r="E802" s="10">
        <f t="shared" si="0"/>
        <v>0.27083333333333331</v>
      </c>
      <c r="F802" s="10" t="s">
        <v>520</v>
      </c>
    </row>
    <row r="803" spans="1:6" x14ac:dyDescent="0.25">
      <c r="A803" s="8" t="s">
        <v>933</v>
      </c>
      <c r="B803" s="8" t="s">
        <v>298</v>
      </c>
      <c r="C803" s="14">
        <v>45139</v>
      </c>
      <c r="D803" s="10">
        <v>0.68055555555555547</v>
      </c>
      <c r="E803" s="10">
        <f t="shared" si="0"/>
        <v>0.70138888888888884</v>
      </c>
      <c r="F803" s="10" t="s">
        <v>520</v>
      </c>
    </row>
    <row r="804" spans="1:6" x14ac:dyDescent="0.25">
      <c r="A804" s="8" t="s">
        <v>182</v>
      </c>
      <c r="B804" s="8" t="s">
        <v>298</v>
      </c>
      <c r="C804" s="14">
        <v>45140</v>
      </c>
      <c r="D804" s="10">
        <v>0.40972222222222227</v>
      </c>
      <c r="E804" s="10">
        <f t="shared" si="0"/>
        <v>0.43055555555555558</v>
      </c>
      <c r="F804" s="10" t="s">
        <v>520</v>
      </c>
    </row>
    <row r="805" spans="1:6" x14ac:dyDescent="0.25">
      <c r="A805" s="8" t="s">
        <v>159</v>
      </c>
      <c r="B805" s="8" t="s">
        <v>298</v>
      </c>
      <c r="C805" s="14">
        <v>45140</v>
      </c>
      <c r="D805" s="10">
        <v>0.38750000000000001</v>
      </c>
      <c r="E805" s="10">
        <f t="shared" si="0"/>
        <v>0.40833333333333333</v>
      </c>
      <c r="F805" s="10" t="s">
        <v>520</v>
      </c>
    </row>
    <row r="806" spans="1:6" x14ac:dyDescent="0.25">
      <c r="A806" s="8" t="s">
        <v>795</v>
      </c>
      <c r="B806" s="8" t="s">
        <v>298</v>
      </c>
      <c r="C806" s="14">
        <v>45140</v>
      </c>
      <c r="D806" s="10">
        <v>0.37638888888888888</v>
      </c>
      <c r="E806" s="10">
        <f t="shared" si="0"/>
        <v>0.3972222222222222</v>
      </c>
      <c r="F806" s="10" t="s">
        <v>520</v>
      </c>
    </row>
    <row r="807" spans="1:6" x14ac:dyDescent="0.25">
      <c r="A807" s="8" t="s">
        <v>934</v>
      </c>
      <c r="B807" s="8" t="s">
        <v>298</v>
      </c>
      <c r="C807" s="14">
        <v>45140</v>
      </c>
      <c r="D807" s="10">
        <v>0.34791666666666665</v>
      </c>
      <c r="E807" s="10">
        <f t="shared" si="0"/>
        <v>0.36874999999999997</v>
      </c>
      <c r="F807" s="10" t="s">
        <v>520</v>
      </c>
    </row>
    <row r="808" spans="1:6" x14ac:dyDescent="0.25">
      <c r="A808" s="8" t="s">
        <v>196</v>
      </c>
      <c r="B808" s="8" t="s">
        <v>298</v>
      </c>
      <c r="C808" s="14">
        <v>45140</v>
      </c>
      <c r="D808" s="10">
        <v>0.34166666666666662</v>
      </c>
      <c r="E808" s="10">
        <f t="shared" si="0"/>
        <v>0.36249999999999993</v>
      </c>
      <c r="F808" s="10" t="s">
        <v>520</v>
      </c>
    </row>
    <row r="809" spans="1:6" x14ac:dyDescent="0.25">
      <c r="A809" s="8" t="s">
        <v>928</v>
      </c>
      <c r="B809" s="8" t="s">
        <v>298</v>
      </c>
      <c r="C809" s="14">
        <v>45139</v>
      </c>
      <c r="D809" s="10">
        <v>0.66805555555555562</v>
      </c>
      <c r="E809" s="10">
        <f t="shared" si="0"/>
        <v>0.68888888888888899</v>
      </c>
      <c r="F809" s="10" t="s">
        <v>520</v>
      </c>
    </row>
    <row r="810" spans="1:6" x14ac:dyDescent="0.25">
      <c r="A810" s="8" t="s">
        <v>332</v>
      </c>
      <c r="B810" s="8" t="s">
        <v>298</v>
      </c>
      <c r="C810" s="14">
        <v>45139</v>
      </c>
      <c r="D810" s="10">
        <v>0.65833333333333333</v>
      </c>
      <c r="E810" s="10">
        <f t="shared" si="0"/>
        <v>0.6791666666666667</v>
      </c>
      <c r="F810" s="10" t="s">
        <v>520</v>
      </c>
    </row>
    <row r="811" spans="1:6" x14ac:dyDescent="0.25">
      <c r="A811" s="8" t="s">
        <v>935</v>
      </c>
      <c r="B811" s="8" t="s">
        <v>298</v>
      </c>
      <c r="C811" s="14">
        <v>45139</v>
      </c>
      <c r="D811" s="10">
        <v>0.65555555555555556</v>
      </c>
      <c r="E811" s="10">
        <f t="shared" si="0"/>
        <v>0.67638888888888893</v>
      </c>
      <c r="F811" s="10" t="s">
        <v>520</v>
      </c>
    </row>
    <row r="812" spans="1:6" x14ac:dyDescent="0.25">
      <c r="A812" s="8" t="s">
        <v>936</v>
      </c>
      <c r="B812" s="8" t="s">
        <v>298</v>
      </c>
      <c r="C812" s="14">
        <v>45139</v>
      </c>
      <c r="D812" s="10">
        <v>0.64722222222222225</v>
      </c>
      <c r="E812" s="10">
        <f t="shared" si="0"/>
        <v>0.66805555555555562</v>
      </c>
      <c r="F812" s="10" t="s">
        <v>520</v>
      </c>
    </row>
    <row r="813" spans="1:6" x14ac:dyDescent="0.25">
      <c r="A813" s="8" t="s">
        <v>937</v>
      </c>
      <c r="B813" s="8" t="s">
        <v>298</v>
      </c>
      <c r="C813" s="14">
        <v>45139</v>
      </c>
      <c r="D813" s="10">
        <v>0.6381944444444444</v>
      </c>
      <c r="E813" s="10">
        <f t="shared" si="0"/>
        <v>0.65902777777777777</v>
      </c>
      <c r="F813" s="10" t="s">
        <v>520</v>
      </c>
    </row>
    <row r="814" spans="1:6" x14ac:dyDescent="0.25">
      <c r="A814" s="8" t="s">
        <v>223</v>
      </c>
      <c r="B814" s="8" t="s">
        <v>298</v>
      </c>
      <c r="C814" s="14">
        <v>45147</v>
      </c>
      <c r="D814" s="25">
        <v>0.45902777777777781</v>
      </c>
      <c r="E814" s="10">
        <f t="shared" si="0"/>
        <v>0.47986111111111113</v>
      </c>
      <c r="F814" s="10" t="s">
        <v>520</v>
      </c>
    </row>
    <row r="815" spans="1:6" x14ac:dyDescent="0.25">
      <c r="A815" s="8" t="s">
        <v>444</v>
      </c>
      <c r="B815" s="8" t="s">
        <v>298</v>
      </c>
      <c r="C815" s="14">
        <v>45147</v>
      </c>
      <c r="D815" s="25">
        <v>0.27986111111111112</v>
      </c>
      <c r="E815" s="10">
        <f t="shared" si="0"/>
        <v>0.30069444444444443</v>
      </c>
      <c r="F815" s="10" t="s">
        <v>520</v>
      </c>
    </row>
    <row r="816" spans="1:6" x14ac:dyDescent="0.25">
      <c r="A816" s="8" t="s">
        <v>147</v>
      </c>
      <c r="B816" s="8" t="s">
        <v>298</v>
      </c>
      <c r="C816" s="14">
        <v>45147</v>
      </c>
      <c r="D816" s="25">
        <v>0.26319444444444445</v>
      </c>
      <c r="E816" s="10">
        <f t="shared" si="0"/>
        <v>0.28402777777777777</v>
      </c>
      <c r="F816" s="10" t="s">
        <v>520</v>
      </c>
    </row>
    <row r="817" spans="1:6" x14ac:dyDescent="0.25">
      <c r="A817" s="8" t="s">
        <v>938</v>
      </c>
      <c r="B817" s="8" t="s">
        <v>298</v>
      </c>
      <c r="C817" s="14">
        <v>45146</v>
      </c>
      <c r="D817" s="25">
        <v>0.64583333333333337</v>
      </c>
      <c r="E817" s="10">
        <f t="shared" si="0"/>
        <v>0.66666666666666674</v>
      </c>
      <c r="F817" s="10" t="s">
        <v>520</v>
      </c>
    </row>
    <row r="818" spans="1:6" x14ac:dyDescent="0.25">
      <c r="A818" s="8" t="s">
        <v>939</v>
      </c>
      <c r="B818" s="8" t="s">
        <v>298</v>
      </c>
      <c r="C818" s="14">
        <v>45146</v>
      </c>
      <c r="D818" s="25">
        <v>0.62569444444444444</v>
      </c>
      <c r="E818" s="10">
        <f t="shared" si="0"/>
        <v>0.64652777777777781</v>
      </c>
      <c r="F818" s="10" t="s">
        <v>520</v>
      </c>
    </row>
    <row r="819" spans="1:6" x14ac:dyDescent="0.25">
      <c r="A819" s="8" t="s">
        <v>359</v>
      </c>
      <c r="B819" s="8" t="s">
        <v>298</v>
      </c>
      <c r="C819" s="14">
        <v>45146</v>
      </c>
      <c r="D819" s="25">
        <v>0.60833333333333328</v>
      </c>
      <c r="E819" s="10">
        <f t="shared" si="0"/>
        <v>0.62916666666666665</v>
      </c>
      <c r="F819" s="10" t="s">
        <v>520</v>
      </c>
    </row>
    <row r="820" spans="1:6" x14ac:dyDescent="0.25">
      <c r="A820" s="8" t="s">
        <v>940</v>
      </c>
      <c r="B820" s="8" t="s">
        <v>298</v>
      </c>
      <c r="C820" s="14">
        <v>45146</v>
      </c>
      <c r="D820" s="25">
        <v>0.59722222222222221</v>
      </c>
      <c r="E820" s="10">
        <f t="shared" si="0"/>
        <v>0.61805555555555558</v>
      </c>
      <c r="F820" s="10" t="s">
        <v>520</v>
      </c>
    </row>
    <row r="821" spans="1:6" x14ac:dyDescent="0.25">
      <c r="A821" s="8" t="s">
        <v>808</v>
      </c>
      <c r="B821" s="8" t="s">
        <v>298</v>
      </c>
      <c r="C821" s="14">
        <v>45143</v>
      </c>
      <c r="D821" s="25">
        <v>0.29930555555555555</v>
      </c>
      <c r="E821" s="10">
        <f t="shared" si="0"/>
        <v>0.32013888888888886</v>
      </c>
      <c r="F821" s="10" t="s">
        <v>520</v>
      </c>
    </row>
    <row r="822" spans="1:6" x14ac:dyDescent="0.25">
      <c r="A822" s="8" t="s">
        <v>431</v>
      </c>
      <c r="B822" s="8" t="s">
        <v>298</v>
      </c>
      <c r="C822" s="14">
        <v>45147</v>
      </c>
      <c r="D822" s="25">
        <v>0.41805555555555557</v>
      </c>
      <c r="E822" s="10">
        <f t="shared" si="0"/>
        <v>0.43888888888888888</v>
      </c>
      <c r="F822" s="10" t="s">
        <v>520</v>
      </c>
    </row>
    <row r="823" spans="1:6" x14ac:dyDescent="0.25">
      <c r="A823" s="8" t="s">
        <v>832</v>
      </c>
      <c r="B823" s="8" t="s">
        <v>298</v>
      </c>
      <c r="C823" s="14">
        <v>45147</v>
      </c>
      <c r="D823" s="25">
        <v>0.38541666666666669</v>
      </c>
      <c r="E823" s="10">
        <f t="shared" si="0"/>
        <v>0.40625</v>
      </c>
      <c r="F823" s="10" t="s">
        <v>520</v>
      </c>
    </row>
    <row r="824" spans="1:6" x14ac:dyDescent="0.25">
      <c r="A824" s="8" t="s">
        <v>812</v>
      </c>
      <c r="B824" s="8" t="s">
        <v>298</v>
      </c>
      <c r="C824" s="14">
        <v>45147</v>
      </c>
      <c r="D824" s="25">
        <v>0.35972222222222222</v>
      </c>
      <c r="E824" s="10">
        <f t="shared" si="0"/>
        <v>0.38055555555555554</v>
      </c>
      <c r="F824" s="10" t="s">
        <v>520</v>
      </c>
    </row>
    <row r="825" spans="1:6" x14ac:dyDescent="0.25">
      <c r="A825" s="8" t="s">
        <v>749</v>
      </c>
      <c r="B825" s="8" t="s">
        <v>298</v>
      </c>
      <c r="C825" s="14">
        <v>45147</v>
      </c>
      <c r="D825" s="25">
        <v>0.34027777777777773</v>
      </c>
      <c r="E825" s="10">
        <f t="shared" si="0"/>
        <v>0.36111111111111105</v>
      </c>
      <c r="F825" s="10" t="s">
        <v>520</v>
      </c>
    </row>
    <row r="826" spans="1:6" x14ac:dyDescent="0.25">
      <c r="A826" s="8" t="s">
        <v>412</v>
      </c>
      <c r="B826" s="8" t="s">
        <v>298</v>
      </c>
      <c r="C826" s="14">
        <v>45149</v>
      </c>
      <c r="D826" s="10">
        <v>0.58611111111111114</v>
      </c>
      <c r="E826" s="10">
        <f t="shared" si="0"/>
        <v>0.60694444444444451</v>
      </c>
      <c r="F826" s="10" t="s">
        <v>520</v>
      </c>
    </row>
    <row r="827" spans="1:6" x14ac:dyDescent="0.25">
      <c r="A827" s="8" t="s">
        <v>454</v>
      </c>
      <c r="B827" s="8" t="s">
        <v>298</v>
      </c>
      <c r="C827" s="14">
        <v>45149</v>
      </c>
      <c r="D827" s="10">
        <v>0.43541666666666662</v>
      </c>
      <c r="E827" s="10">
        <f t="shared" si="0"/>
        <v>0.45624999999999993</v>
      </c>
      <c r="F827" s="10" t="s">
        <v>520</v>
      </c>
    </row>
    <row r="828" spans="1:6" x14ac:dyDescent="0.25">
      <c r="A828" s="8" t="s">
        <v>647</v>
      </c>
      <c r="B828" s="8" t="s">
        <v>298</v>
      </c>
      <c r="C828" s="14">
        <v>45149</v>
      </c>
      <c r="D828" s="10">
        <v>0.41736111111111113</v>
      </c>
      <c r="E828" s="10">
        <f t="shared" si="0"/>
        <v>0.43819444444444444</v>
      </c>
      <c r="F828" s="10" t="s">
        <v>520</v>
      </c>
    </row>
    <row r="829" spans="1:6" x14ac:dyDescent="0.25">
      <c r="A829" s="8" t="s">
        <v>941</v>
      </c>
      <c r="B829" s="8" t="s">
        <v>298</v>
      </c>
      <c r="C829" s="14">
        <v>45149</v>
      </c>
      <c r="D829" s="10">
        <v>0.37847222222222227</v>
      </c>
      <c r="E829" s="10">
        <f t="shared" si="0"/>
        <v>0.39930555555555558</v>
      </c>
      <c r="F829" s="10" t="s">
        <v>520</v>
      </c>
    </row>
    <row r="830" spans="1:6" x14ac:dyDescent="0.25">
      <c r="A830" s="8" t="s">
        <v>942</v>
      </c>
      <c r="B830" s="8" t="s">
        <v>298</v>
      </c>
      <c r="C830" s="14">
        <v>45149</v>
      </c>
      <c r="D830" s="10">
        <v>0.32500000000000001</v>
      </c>
      <c r="E830" s="10">
        <f t="shared" si="0"/>
        <v>0.34583333333333333</v>
      </c>
      <c r="F830" s="10" t="s">
        <v>520</v>
      </c>
    </row>
    <row r="831" spans="1:6" x14ac:dyDescent="0.25">
      <c r="A831" s="8" t="s">
        <v>451</v>
      </c>
      <c r="B831" s="8" t="s">
        <v>298</v>
      </c>
      <c r="C831" s="14">
        <v>45149</v>
      </c>
      <c r="D831" s="10">
        <v>0.30624999999999997</v>
      </c>
      <c r="E831" s="10">
        <f t="shared" si="0"/>
        <v>0.32708333333333328</v>
      </c>
      <c r="F831" s="10" t="s">
        <v>520</v>
      </c>
    </row>
    <row r="832" spans="1:6" x14ac:dyDescent="0.25">
      <c r="A832" s="8" t="s">
        <v>216</v>
      </c>
      <c r="B832" s="8" t="s">
        <v>298</v>
      </c>
      <c r="C832" s="14">
        <v>45149</v>
      </c>
      <c r="D832" s="10">
        <v>0.5625</v>
      </c>
      <c r="E832" s="10">
        <f t="shared" si="0"/>
        <v>0.58333333333333337</v>
      </c>
      <c r="F832" s="10" t="s">
        <v>520</v>
      </c>
    </row>
    <row r="833" spans="1:6" x14ac:dyDescent="0.25">
      <c r="A833" s="8" t="s">
        <v>525</v>
      </c>
      <c r="B833" s="8" t="s">
        <v>298</v>
      </c>
      <c r="C833" s="14">
        <v>45149</v>
      </c>
      <c r="D833" s="10">
        <v>0.54375000000000007</v>
      </c>
      <c r="E833" s="10">
        <f t="shared" si="0"/>
        <v>0.56458333333333344</v>
      </c>
      <c r="F833" s="10" t="s">
        <v>520</v>
      </c>
    </row>
    <row r="834" spans="1:6" x14ac:dyDescent="0.25">
      <c r="A834" s="8" t="s">
        <v>471</v>
      </c>
      <c r="B834" s="8" t="s">
        <v>298</v>
      </c>
      <c r="C834" s="14">
        <v>45149</v>
      </c>
      <c r="D834" s="10">
        <v>0.50208333333333333</v>
      </c>
      <c r="E834" s="10">
        <f t="shared" si="0"/>
        <v>0.5229166666666667</v>
      </c>
      <c r="F834" s="10" t="s">
        <v>520</v>
      </c>
    </row>
    <row r="835" spans="1:6" x14ac:dyDescent="0.25">
      <c r="A835" s="8" t="s">
        <v>193</v>
      </c>
      <c r="B835" s="8" t="s">
        <v>298</v>
      </c>
      <c r="C835" s="14">
        <v>45149</v>
      </c>
      <c r="D835" s="10">
        <v>0.47986111111111113</v>
      </c>
      <c r="E835" s="10">
        <f t="shared" si="0"/>
        <v>0.50069444444444444</v>
      </c>
      <c r="F835" s="10" t="s">
        <v>520</v>
      </c>
    </row>
    <row r="836" spans="1:6" x14ac:dyDescent="0.25">
      <c r="A836" s="8" t="s">
        <v>181</v>
      </c>
      <c r="B836" s="8" t="s">
        <v>298</v>
      </c>
      <c r="C836" s="14">
        <v>45149</v>
      </c>
      <c r="D836" s="10">
        <v>0.64722222222222225</v>
      </c>
      <c r="E836" s="10">
        <f t="shared" si="0"/>
        <v>0.66805555555555562</v>
      </c>
      <c r="F836" s="10" t="s">
        <v>520</v>
      </c>
    </row>
    <row r="837" spans="1:6" x14ac:dyDescent="0.25">
      <c r="A837" s="8" t="s">
        <v>843</v>
      </c>
      <c r="B837" s="8" t="s">
        <v>298</v>
      </c>
      <c r="C837" s="14">
        <v>45149</v>
      </c>
      <c r="D837" s="10">
        <v>0.62847222222222221</v>
      </c>
      <c r="E837" s="10">
        <f t="shared" si="0"/>
        <v>0.64930555555555558</v>
      </c>
      <c r="F837" s="10" t="s">
        <v>520</v>
      </c>
    </row>
    <row r="838" spans="1:6" x14ac:dyDescent="0.25">
      <c r="A838" s="8" t="s">
        <v>60</v>
      </c>
      <c r="B838" s="8" t="s">
        <v>298</v>
      </c>
      <c r="C838" s="14">
        <v>45149</v>
      </c>
      <c r="D838" s="10">
        <v>0.29166666666666669</v>
      </c>
      <c r="E838" s="10">
        <f t="shared" si="0"/>
        <v>0.3125</v>
      </c>
      <c r="F838" s="10" t="s">
        <v>520</v>
      </c>
    </row>
    <row r="839" spans="1:6" x14ac:dyDescent="0.25">
      <c r="A839" s="8" t="s">
        <v>48</v>
      </c>
      <c r="B839" s="8" t="s">
        <v>298</v>
      </c>
      <c r="C839" s="14">
        <v>45149</v>
      </c>
      <c r="D839" s="10">
        <v>0.27638888888888885</v>
      </c>
      <c r="E839" s="10">
        <f t="shared" si="0"/>
        <v>0.29722222222222217</v>
      </c>
      <c r="F839" s="10" t="s">
        <v>520</v>
      </c>
    </row>
    <row r="840" spans="1:6" x14ac:dyDescent="0.25">
      <c r="A840" s="8" t="s">
        <v>747</v>
      </c>
      <c r="B840" s="8" t="s">
        <v>298</v>
      </c>
      <c r="C840" s="14">
        <v>45150</v>
      </c>
      <c r="D840" s="10">
        <v>0.51041666666666663</v>
      </c>
      <c r="E840" s="10">
        <f t="shared" si="0"/>
        <v>0.53125</v>
      </c>
      <c r="F840" s="10" t="s">
        <v>520</v>
      </c>
    </row>
    <row r="841" spans="1:6" x14ac:dyDescent="0.25">
      <c r="A841" s="8" t="s">
        <v>943</v>
      </c>
      <c r="B841" s="8" t="s">
        <v>298</v>
      </c>
      <c r="C841" s="14">
        <v>45150</v>
      </c>
      <c r="D841" s="10">
        <v>0.45416666666666666</v>
      </c>
      <c r="E841" s="10">
        <f t="shared" si="0"/>
        <v>0.47499999999999998</v>
      </c>
      <c r="F841" s="10" t="s">
        <v>520</v>
      </c>
    </row>
    <row r="842" spans="1:6" x14ac:dyDescent="0.25">
      <c r="A842" s="8" t="s">
        <v>944</v>
      </c>
      <c r="B842" s="8" t="s">
        <v>298</v>
      </c>
      <c r="C842" s="14">
        <v>45150</v>
      </c>
      <c r="D842" s="10">
        <v>0.43541666666666662</v>
      </c>
      <c r="E842" s="10">
        <f t="shared" si="0"/>
        <v>0.45624999999999993</v>
      </c>
      <c r="F842" s="10" t="s">
        <v>520</v>
      </c>
    </row>
    <row r="843" spans="1:6" x14ac:dyDescent="0.25">
      <c r="A843" s="8" t="s">
        <v>945</v>
      </c>
      <c r="B843" s="8" t="s">
        <v>298</v>
      </c>
      <c r="C843" s="14">
        <v>45150</v>
      </c>
      <c r="D843" s="10">
        <v>0.41736111111111113</v>
      </c>
      <c r="E843" s="10">
        <f t="shared" si="0"/>
        <v>0.43819444444444444</v>
      </c>
      <c r="F843" s="10" t="s">
        <v>520</v>
      </c>
    </row>
    <row r="844" spans="1:6" x14ac:dyDescent="0.25">
      <c r="A844" s="8" t="s">
        <v>752</v>
      </c>
      <c r="B844" s="8" t="s">
        <v>298</v>
      </c>
      <c r="C844" s="14">
        <v>45150</v>
      </c>
      <c r="D844" s="10">
        <v>0.48402777777777778</v>
      </c>
      <c r="E844" s="10">
        <f t="shared" si="0"/>
        <v>0.50486111111111109</v>
      </c>
      <c r="F844" s="10" t="s">
        <v>520</v>
      </c>
    </row>
    <row r="845" spans="1:6" x14ac:dyDescent="0.25">
      <c r="A845" s="8" t="s">
        <v>751</v>
      </c>
      <c r="B845" s="8" t="s">
        <v>298</v>
      </c>
      <c r="C845" s="14">
        <v>45150</v>
      </c>
      <c r="D845" s="10">
        <v>0.47083333333333338</v>
      </c>
      <c r="E845" s="10">
        <f t="shared" si="0"/>
        <v>0.4916666666666667</v>
      </c>
      <c r="F845" s="10" t="s">
        <v>520</v>
      </c>
    </row>
    <row r="846" spans="1:6" x14ac:dyDescent="0.25">
      <c r="A846" s="8" t="s">
        <v>890</v>
      </c>
      <c r="B846" s="8" t="s">
        <v>298</v>
      </c>
      <c r="C846" s="14">
        <v>45150</v>
      </c>
      <c r="D846" s="10">
        <v>0.38611111111111113</v>
      </c>
      <c r="E846" s="10">
        <f t="shared" si="0"/>
        <v>0.40694444444444444</v>
      </c>
      <c r="F846" s="10" t="s">
        <v>520</v>
      </c>
    </row>
    <row r="847" spans="1:6" x14ac:dyDescent="0.25">
      <c r="A847" s="8" t="s">
        <v>946</v>
      </c>
      <c r="B847" s="8" t="s">
        <v>298</v>
      </c>
      <c r="C847" s="14">
        <v>45150</v>
      </c>
      <c r="D847" s="10">
        <v>0.37152777777777773</v>
      </c>
      <c r="E847" s="10">
        <f t="shared" si="0"/>
        <v>0.39236111111111105</v>
      </c>
      <c r="F847" s="10" t="s">
        <v>520</v>
      </c>
    </row>
    <row r="848" spans="1:6" x14ac:dyDescent="0.25">
      <c r="A848" s="8" t="s">
        <v>947</v>
      </c>
      <c r="B848" s="8" t="s">
        <v>298</v>
      </c>
      <c r="C848" s="14">
        <v>45150</v>
      </c>
      <c r="D848" s="10">
        <v>0.35069444444444442</v>
      </c>
      <c r="E848" s="10">
        <f t="shared" si="0"/>
        <v>0.37152777777777773</v>
      </c>
      <c r="F848" s="10" t="s">
        <v>520</v>
      </c>
    </row>
    <row r="849" spans="1:6" x14ac:dyDescent="0.25">
      <c r="A849" s="8" t="s">
        <v>948</v>
      </c>
      <c r="B849" s="8" t="s">
        <v>298</v>
      </c>
      <c r="C849" s="14">
        <v>45150</v>
      </c>
      <c r="D849" s="10">
        <v>0.3354166666666667</v>
      </c>
      <c r="E849" s="10">
        <f t="shared" si="0"/>
        <v>0.35625000000000001</v>
      </c>
      <c r="F849" s="10" t="s">
        <v>520</v>
      </c>
    </row>
    <row r="850" spans="1:6" x14ac:dyDescent="0.25">
      <c r="A850" s="8" t="s">
        <v>949</v>
      </c>
      <c r="B850" s="8" t="s">
        <v>298</v>
      </c>
      <c r="C850" s="14">
        <v>45155</v>
      </c>
      <c r="D850" s="25">
        <v>0.36527777777777781</v>
      </c>
      <c r="E850" s="10">
        <f t="shared" si="0"/>
        <v>0.38611111111111113</v>
      </c>
      <c r="F850" s="10" t="s">
        <v>520</v>
      </c>
    </row>
    <row r="851" spans="1:6" x14ac:dyDescent="0.25">
      <c r="A851" s="8" t="s">
        <v>950</v>
      </c>
      <c r="B851" s="8" t="s">
        <v>298</v>
      </c>
      <c r="C851" s="14">
        <v>45155</v>
      </c>
      <c r="D851" s="25">
        <v>0.42569444444444443</v>
      </c>
      <c r="E851" s="10">
        <f t="shared" si="0"/>
        <v>0.44652777777777775</v>
      </c>
      <c r="F851" s="10" t="s">
        <v>520</v>
      </c>
    </row>
    <row r="852" spans="1:6" x14ac:dyDescent="0.25">
      <c r="A852" s="8" t="s">
        <v>951</v>
      </c>
      <c r="B852" s="8" t="s">
        <v>298</v>
      </c>
      <c r="C852" s="14">
        <v>45155</v>
      </c>
      <c r="D852" s="25">
        <v>0.30069444444444443</v>
      </c>
      <c r="E852" s="10">
        <f t="shared" si="0"/>
        <v>0.32152777777777775</v>
      </c>
      <c r="F852" s="10" t="s">
        <v>520</v>
      </c>
    </row>
    <row r="853" spans="1:6" x14ac:dyDescent="0.25">
      <c r="A853" s="8" t="s">
        <v>952</v>
      </c>
      <c r="B853" s="8" t="s">
        <v>298</v>
      </c>
      <c r="C853" s="14">
        <v>45155</v>
      </c>
      <c r="D853" s="25">
        <v>0.27430555555555552</v>
      </c>
      <c r="E853" s="10">
        <f t="shared" si="0"/>
        <v>0.29513888888888884</v>
      </c>
      <c r="F853" s="10" t="s">
        <v>520</v>
      </c>
    </row>
    <row r="854" spans="1:6" x14ac:dyDescent="0.25">
      <c r="A854" s="8" t="s">
        <v>530</v>
      </c>
      <c r="B854" s="8" t="s">
        <v>298</v>
      </c>
      <c r="C854" s="14">
        <v>45157</v>
      </c>
      <c r="D854" s="25">
        <v>0.31388888888888888</v>
      </c>
      <c r="E854" s="10">
        <f t="shared" si="0"/>
        <v>0.3347222222222222</v>
      </c>
      <c r="F854" s="10" t="s">
        <v>520</v>
      </c>
    </row>
    <row r="855" spans="1:6" x14ac:dyDescent="0.25">
      <c r="A855" s="8" t="s">
        <v>323</v>
      </c>
      <c r="B855" s="8" t="s">
        <v>298</v>
      </c>
      <c r="C855" s="14">
        <v>45157</v>
      </c>
      <c r="D855" s="10">
        <v>0.30069444444444443</v>
      </c>
      <c r="E855" s="10">
        <f t="shared" si="0"/>
        <v>0.32152777777777775</v>
      </c>
      <c r="F855" s="10" t="s">
        <v>520</v>
      </c>
    </row>
    <row r="856" spans="1:6" x14ac:dyDescent="0.25">
      <c r="A856" s="8" t="s">
        <v>647</v>
      </c>
      <c r="B856" s="8" t="s">
        <v>298</v>
      </c>
      <c r="C856" s="14">
        <v>45156</v>
      </c>
      <c r="D856" s="25">
        <v>0.59513888888888888</v>
      </c>
      <c r="E856" s="10">
        <f t="shared" si="0"/>
        <v>0.61597222222222225</v>
      </c>
      <c r="F856" s="10" t="s">
        <v>520</v>
      </c>
    </row>
    <row r="857" spans="1:6" x14ac:dyDescent="0.25">
      <c r="A857" s="8" t="s">
        <v>147</v>
      </c>
      <c r="B857" s="8" t="s">
        <v>298</v>
      </c>
      <c r="C857" s="14">
        <v>45156</v>
      </c>
      <c r="D857" s="25">
        <v>0.5083333333333333</v>
      </c>
      <c r="E857" s="10">
        <f t="shared" si="0"/>
        <v>0.52916666666666667</v>
      </c>
      <c r="F857" s="10" t="s">
        <v>520</v>
      </c>
    </row>
    <row r="858" spans="1:6" x14ac:dyDescent="0.25">
      <c r="A858" s="8" t="s">
        <v>225</v>
      </c>
      <c r="B858" s="8" t="s">
        <v>702</v>
      </c>
      <c r="C858" s="14">
        <v>45156</v>
      </c>
      <c r="D858" s="25">
        <v>0.80208333333333337</v>
      </c>
      <c r="E858" s="10">
        <f t="shared" si="0"/>
        <v>0.82291666666666674</v>
      </c>
      <c r="F858" s="10" t="s">
        <v>520</v>
      </c>
    </row>
    <row r="859" spans="1:6" x14ac:dyDescent="0.25">
      <c r="A859" s="8" t="s">
        <v>463</v>
      </c>
      <c r="B859" s="8" t="s">
        <v>298</v>
      </c>
      <c r="C859" s="14">
        <v>45156</v>
      </c>
      <c r="D859" s="25">
        <v>0.57500000000000007</v>
      </c>
      <c r="E859" s="10">
        <f t="shared" si="0"/>
        <v>0.59583333333333344</v>
      </c>
      <c r="F859" s="10" t="s">
        <v>520</v>
      </c>
    </row>
    <row r="860" spans="1:6" x14ac:dyDescent="0.25">
      <c r="A860" s="8" t="s">
        <v>953</v>
      </c>
      <c r="B860" s="8" t="s">
        <v>298</v>
      </c>
      <c r="C860" s="14">
        <v>45156</v>
      </c>
      <c r="D860" s="10">
        <v>0.55208333333333337</v>
      </c>
      <c r="E860" s="10">
        <f t="shared" si="0"/>
        <v>0.57291666666666674</v>
      </c>
      <c r="F860" s="10" t="s">
        <v>520</v>
      </c>
    </row>
    <row r="861" spans="1:6" x14ac:dyDescent="0.25">
      <c r="A861" s="8" t="s">
        <v>66</v>
      </c>
      <c r="B861" s="8" t="s">
        <v>298</v>
      </c>
      <c r="C861" s="14">
        <v>45160</v>
      </c>
      <c r="D861" s="10">
        <v>0.59791666666666665</v>
      </c>
      <c r="E861" s="10">
        <f t="shared" si="0"/>
        <v>0.61875000000000002</v>
      </c>
      <c r="F861" s="10" t="s">
        <v>520</v>
      </c>
    </row>
    <row r="862" spans="1:6" x14ac:dyDescent="0.25">
      <c r="A862" s="8" t="s">
        <v>954</v>
      </c>
      <c r="B862" s="8" t="s">
        <v>298</v>
      </c>
      <c r="C862" s="14">
        <v>45160</v>
      </c>
      <c r="D862" s="10">
        <v>0.57916666666666672</v>
      </c>
      <c r="E862" s="10">
        <f t="shared" si="0"/>
        <v>0.60000000000000009</v>
      </c>
      <c r="F862" s="10" t="s">
        <v>520</v>
      </c>
    </row>
    <row r="863" spans="1:6" x14ac:dyDescent="0.25">
      <c r="A863" s="8" t="s">
        <v>955</v>
      </c>
      <c r="B863" s="8" t="s">
        <v>298</v>
      </c>
      <c r="C863" s="14">
        <v>45160</v>
      </c>
      <c r="D863" s="10">
        <v>0.54375000000000007</v>
      </c>
      <c r="E863" s="10">
        <f t="shared" si="0"/>
        <v>0.56458333333333344</v>
      </c>
      <c r="F863" s="10" t="s">
        <v>520</v>
      </c>
    </row>
    <row r="864" spans="1:6" x14ac:dyDescent="0.25">
      <c r="A864" s="8" t="s">
        <v>956</v>
      </c>
      <c r="B864" s="8" t="s">
        <v>298</v>
      </c>
      <c r="C864" s="14">
        <v>45160</v>
      </c>
      <c r="D864" s="10">
        <v>0.51041666666666663</v>
      </c>
      <c r="E864" s="10">
        <f t="shared" ref="E864:E927" si="1">D864+TIME(0, 30, 0)</f>
        <v>0.53125</v>
      </c>
      <c r="F864" s="10" t="s">
        <v>520</v>
      </c>
    </row>
    <row r="865" spans="1:6" x14ac:dyDescent="0.25">
      <c r="A865" s="8" t="s">
        <v>957</v>
      </c>
      <c r="B865" s="8" t="s">
        <v>298</v>
      </c>
      <c r="C865" s="14">
        <v>45160</v>
      </c>
      <c r="D865" s="10">
        <v>0.4909722222222222</v>
      </c>
      <c r="E865" s="10">
        <f t="shared" si="1"/>
        <v>0.51180555555555551</v>
      </c>
      <c r="F865" s="10" t="s">
        <v>520</v>
      </c>
    </row>
    <row r="866" spans="1:6" x14ac:dyDescent="0.25">
      <c r="A866" s="8" t="s">
        <v>185</v>
      </c>
      <c r="B866" s="8" t="s">
        <v>298</v>
      </c>
      <c r="C866" s="14">
        <v>45160</v>
      </c>
      <c r="D866" s="10">
        <v>0.46597222222222223</v>
      </c>
      <c r="E866" s="10">
        <f t="shared" si="1"/>
        <v>0.48680555555555555</v>
      </c>
      <c r="F866" s="10" t="s">
        <v>520</v>
      </c>
    </row>
    <row r="867" spans="1:6" x14ac:dyDescent="0.25">
      <c r="A867" s="8" t="s">
        <v>223</v>
      </c>
      <c r="B867" s="8" t="s">
        <v>298</v>
      </c>
      <c r="C867" s="14">
        <v>45160</v>
      </c>
      <c r="D867" s="10">
        <v>0.45208333333333334</v>
      </c>
      <c r="E867" s="10">
        <f t="shared" si="1"/>
        <v>0.47291666666666665</v>
      </c>
      <c r="F867" s="10" t="s">
        <v>520</v>
      </c>
    </row>
    <row r="868" spans="1:6" x14ac:dyDescent="0.25">
      <c r="A868" s="8" t="s">
        <v>958</v>
      </c>
      <c r="B868" s="8" t="s">
        <v>298</v>
      </c>
      <c r="C868" s="14">
        <v>45160</v>
      </c>
      <c r="D868" s="10">
        <v>0.43333333333333335</v>
      </c>
      <c r="E868" s="10">
        <f t="shared" si="1"/>
        <v>0.45416666666666666</v>
      </c>
      <c r="F868" s="10" t="s">
        <v>520</v>
      </c>
    </row>
    <row r="869" spans="1:6" x14ac:dyDescent="0.25">
      <c r="A869" s="8" t="s">
        <v>817</v>
      </c>
      <c r="B869" s="8" t="s">
        <v>298</v>
      </c>
      <c r="C869" s="14">
        <v>45160</v>
      </c>
      <c r="D869" s="10">
        <v>0.41805555555555557</v>
      </c>
      <c r="E869" s="10">
        <f t="shared" si="1"/>
        <v>0.43888888888888888</v>
      </c>
      <c r="F869" s="10" t="s">
        <v>520</v>
      </c>
    </row>
    <row r="870" spans="1:6" x14ac:dyDescent="0.25">
      <c r="A870" s="8" t="s">
        <v>959</v>
      </c>
      <c r="B870" s="8" t="s">
        <v>298</v>
      </c>
      <c r="C870" s="14">
        <v>45160</v>
      </c>
      <c r="D870" s="10">
        <v>0.35625000000000001</v>
      </c>
      <c r="E870" s="10">
        <f t="shared" si="1"/>
        <v>0.37708333333333333</v>
      </c>
      <c r="F870" s="10" t="s">
        <v>520</v>
      </c>
    </row>
    <row r="871" spans="1:6" x14ac:dyDescent="0.25">
      <c r="A871" s="8" t="s">
        <v>457</v>
      </c>
      <c r="B871" s="8" t="s">
        <v>298</v>
      </c>
      <c r="C871" s="14">
        <v>45161</v>
      </c>
      <c r="D871" s="10">
        <v>4.2361111111111106E-2</v>
      </c>
      <c r="E871" s="10">
        <f t="shared" si="1"/>
        <v>6.3194444444444442E-2</v>
      </c>
      <c r="F871" s="10" t="s">
        <v>520</v>
      </c>
    </row>
    <row r="872" spans="1:6" x14ac:dyDescent="0.25">
      <c r="A872" s="8" t="s">
        <v>317</v>
      </c>
      <c r="B872" s="8" t="s">
        <v>298</v>
      </c>
      <c r="C872" s="14">
        <v>45161</v>
      </c>
      <c r="D872" s="10">
        <v>0.50069444444444444</v>
      </c>
      <c r="E872" s="10">
        <f t="shared" si="1"/>
        <v>0.52152777777777781</v>
      </c>
      <c r="F872" s="10" t="s">
        <v>520</v>
      </c>
    </row>
    <row r="873" spans="1:6" x14ac:dyDescent="0.25">
      <c r="A873" s="8" t="s">
        <v>960</v>
      </c>
      <c r="B873" s="8" t="s">
        <v>298</v>
      </c>
      <c r="C873" s="14">
        <v>45161</v>
      </c>
      <c r="D873" s="10">
        <v>0.47986111111111113</v>
      </c>
      <c r="E873" s="10">
        <f t="shared" si="1"/>
        <v>0.50069444444444444</v>
      </c>
      <c r="F873" s="10" t="s">
        <v>520</v>
      </c>
    </row>
    <row r="874" spans="1:6" x14ac:dyDescent="0.25">
      <c r="A874" s="8" t="s">
        <v>961</v>
      </c>
      <c r="B874" s="8" t="s">
        <v>298</v>
      </c>
      <c r="C874" s="14">
        <v>45161</v>
      </c>
      <c r="D874" s="10">
        <v>0.4597222222222222</v>
      </c>
      <c r="E874" s="10">
        <f t="shared" si="1"/>
        <v>0.48055555555555551</v>
      </c>
      <c r="F874" s="10" t="s">
        <v>520</v>
      </c>
    </row>
    <row r="875" spans="1:6" x14ac:dyDescent="0.25">
      <c r="A875" s="8" t="s">
        <v>147</v>
      </c>
      <c r="B875" s="8" t="s">
        <v>298</v>
      </c>
      <c r="C875" s="14">
        <v>45161</v>
      </c>
      <c r="D875" s="10">
        <v>0.43541666666666662</v>
      </c>
      <c r="E875" s="10">
        <f t="shared" si="1"/>
        <v>0.45624999999999993</v>
      </c>
      <c r="F875" s="10" t="s">
        <v>520</v>
      </c>
    </row>
    <row r="876" spans="1:6" x14ac:dyDescent="0.25">
      <c r="A876" s="8" t="s">
        <v>903</v>
      </c>
      <c r="B876" s="8" t="s">
        <v>298</v>
      </c>
      <c r="C876" s="14">
        <v>45161</v>
      </c>
      <c r="D876" s="10">
        <v>0.41666666666666669</v>
      </c>
      <c r="E876" s="10">
        <f t="shared" si="1"/>
        <v>0.4375</v>
      </c>
      <c r="F876" s="10" t="s">
        <v>520</v>
      </c>
    </row>
    <row r="877" spans="1:6" x14ac:dyDescent="0.25">
      <c r="A877" s="8" t="s">
        <v>962</v>
      </c>
      <c r="B877" s="8" t="s">
        <v>298</v>
      </c>
      <c r="C877" s="14">
        <v>45161</v>
      </c>
      <c r="D877" s="10">
        <v>0.40138888888888885</v>
      </c>
      <c r="E877" s="10">
        <f t="shared" si="1"/>
        <v>0.42222222222222217</v>
      </c>
      <c r="F877" s="10" t="s">
        <v>520</v>
      </c>
    </row>
    <row r="878" spans="1:6" x14ac:dyDescent="0.25">
      <c r="A878" s="8" t="s">
        <v>963</v>
      </c>
      <c r="B878" s="8" t="s">
        <v>298</v>
      </c>
      <c r="C878" s="14">
        <v>45161</v>
      </c>
      <c r="D878" s="10">
        <v>0.3833333333333333</v>
      </c>
      <c r="E878" s="10">
        <f t="shared" si="1"/>
        <v>0.40416666666666662</v>
      </c>
      <c r="F878" s="10" t="s">
        <v>520</v>
      </c>
    </row>
    <row r="879" spans="1:6" x14ac:dyDescent="0.25">
      <c r="A879" s="8" t="s">
        <v>964</v>
      </c>
      <c r="B879" s="8" t="s">
        <v>298</v>
      </c>
      <c r="C879" s="14">
        <v>45161</v>
      </c>
      <c r="D879" s="10">
        <v>0.36041666666666666</v>
      </c>
      <c r="E879" s="10">
        <f t="shared" si="1"/>
        <v>0.38124999999999998</v>
      </c>
      <c r="F879" s="10" t="s">
        <v>520</v>
      </c>
    </row>
    <row r="880" spans="1:6" x14ac:dyDescent="0.25">
      <c r="A880" s="8" t="s">
        <v>962</v>
      </c>
      <c r="B880" s="8" t="s">
        <v>298</v>
      </c>
      <c r="C880" s="14">
        <v>45161</v>
      </c>
      <c r="D880" s="10">
        <v>0.51527777777777783</v>
      </c>
      <c r="E880" s="10">
        <f t="shared" si="1"/>
        <v>0.5361111111111112</v>
      </c>
      <c r="F880" s="10" t="s">
        <v>520</v>
      </c>
    </row>
    <row r="881" spans="1:6" x14ac:dyDescent="0.25">
      <c r="A881" s="8" t="s">
        <v>317</v>
      </c>
      <c r="B881" s="8" t="s">
        <v>298</v>
      </c>
      <c r="C881" s="14">
        <v>45161</v>
      </c>
      <c r="D881" s="10">
        <v>0.3430555555555555</v>
      </c>
      <c r="E881" s="10">
        <f t="shared" si="1"/>
        <v>0.36388888888888882</v>
      </c>
      <c r="F881" s="10" t="s">
        <v>520</v>
      </c>
    </row>
    <row r="882" spans="1:6" x14ac:dyDescent="0.25">
      <c r="A882" s="8" t="s">
        <v>518</v>
      </c>
      <c r="B882" s="8" t="s">
        <v>298</v>
      </c>
      <c r="C882" s="14">
        <v>45162</v>
      </c>
      <c r="D882" s="10">
        <v>0.55208333333333337</v>
      </c>
      <c r="E882" s="10">
        <f t="shared" si="1"/>
        <v>0.57291666666666674</v>
      </c>
      <c r="F882" s="10" t="s">
        <v>520</v>
      </c>
    </row>
    <row r="883" spans="1:6" x14ac:dyDescent="0.25">
      <c r="A883" s="8" t="s">
        <v>359</v>
      </c>
      <c r="B883" s="8" t="s">
        <v>298</v>
      </c>
      <c r="C883" s="14">
        <v>45162</v>
      </c>
      <c r="D883" s="10">
        <v>0.52777777777777779</v>
      </c>
      <c r="E883" s="10">
        <f t="shared" si="1"/>
        <v>0.54861111111111116</v>
      </c>
      <c r="F883" s="10" t="s">
        <v>520</v>
      </c>
    </row>
    <row r="884" spans="1:6" x14ac:dyDescent="0.25">
      <c r="A884" s="8" t="s">
        <v>939</v>
      </c>
      <c r="B884" s="8" t="s">
        <v>298</v>
      </c>
      <c r="C884" s="14">
        <v>45162</v>
      </c>
      <c r="D884" s="10">
        <v>0.5083333333333333</v>
      </c>
      <c r="E884" s="10">
        <f t="shared" si="1"/>
        <v>0.52916666666666667</v>
      </c>
      <c r="F884" s="10" t="s">
        <v>520</v>
      </c>
    </row>
    <row r="885" spans="1:6" x14ac:dyDescent="0.25">
      <c r="A885" s="8" t="s">
        <v>66</v>
      </c>
      <c r="B885" s="8" t="s">
        <v>298</v>
      </c>
      <c r="C885" s="14">
        <v>45162</v>
      </c>
      <c r="D885" s="10">
        <v>0.4861111111111111</v>
      </c>
      <c r="E885" s="10">
        <f t="shared" si="1"/>
        <v>0.50694444444444442</v>
      </c>
      <c r="F885" s="10" t="s">
        <v>520</v>
      </c>
    </row>
    <row r="886" spans="1:6" x14ac:dyDescent="0.25">
      <c r="A886" s="8" t="s">
        <v>212</v>
      </c>
      <c r="B886" s="8" t="s">
        <v>298</v>
      </c>
      <c r="C886" s="14">
        <v>45162</v>
      </c>
      <c r="D886" s="10">
        <v>0.4604166666666667</v>
      </c>
      <c r="E886" s="10">
        <f t="shared" si="1"/>
        <v>0.48125000000000001</v>
      </c>
      <c r="F886" s="10" t="s">
        <v>520</v>
      </c>
    </row>
    <row r="887" spans="1:6" x14ac:dyDescent="0.25">
      <c r="A887" s="8" t="s">
        <v>440</v>
      </c>
      <c r="B887" s="8" t="s">
        <v>298</v>
      </c>
      <c r="C887" s="14">
        <v>45162</v>
      </c>
      <c r="D887" s="10">
        <v>0.44236111111111115</v>
      </c>
      <c r="E887" s="10">
        <f t="shared" si="1"/>
        <v>0.46319444444444446</v>
      </c>
      <c r="F887" s="10" t="s">
        <v>520</v>
      </c>
    </row>
    <row r="888" spans="1:6" x14ac:dyDescent="0.25">
      <c r="A888" s="8" t="s">
        <v>896</v>
      </c>
      <c r="B888" s="8" t="s">
        <v>298</v>
      </c>
      <c r="C888" s="14">
        <v>45162</v>
      </c>
      <c r="D888" s="10">
        <v>0.42569444444444443</v>
      </c>
      <c r="E888" s="10">
        <f t="shared" si="1"/>
        <v>0.44652777777777775</v>
      </c>
      <c r="F888" s="10" t="s">
        <v>520</v>
      </c>
    </row>
    <row r="889" spans="1:6" x14ac:dyDescent="0.25">
      <c r="A889" s="8" t="s">
        <v>692</v>
      </c>
      <c r="B889" s="8" t="s">
        <v>298</v>
      </c>
      <c r="C889" s="14">
        <v>45162</v>
      </c>
      <c r="D889" s="10">
        <v>0.40277777777777773</v>
      </c>
      <c r="E889" s="10">
        <f t="shared" si="1"/>
        <v>0.42361111111111105</v>
      </c>
      <c r="F889" s="10" t="s">
        <v>520</v>
      </c>
    </row>
    <row r="890" spans="1:6" x14ac:dyDescent="0.25">
      <c r="A890" s="8" t="s">
        <v>231</v>
      </c>
      <c r="B890" s="8" t="s">
        <v>298</v>
      </c>
      <c r="C890" s="14">
        <v>45162</v>
      </c>
      <c r="D890" s="10">
        <v>0.3833333333333333</v>
      </c>
      <c r="E890" s="10">
        <f t="shared" si="1"/>
        <v>0.40416666666666662</v>
      </c>
      <c r="F890" s="10" t="s">
        <v>520</v>
      </c>
    </row>
    <row r="891" spans="1:6" x14ac:dyDescent="0.25">
      <c r="A891" s="8" t="s">
        <v>525</v>
      </c>
      <c r="B891" s="8" t="s">
        <v>298</v>
      </c>
      <c r="C891" s="14">
        <v>45162</v>
      </c>
      <c r="D891" s="10">
        <v>0.36319444444444443</v>
      </c>
      <c r="E891" s="10">
        <f t="shared" si="1"/>
        <v>0.38402777777777775</v>
      </c>
      <c r="F891" s="10" t="s">
        <v>520</v>
      </c>
    </row>
    <row r="892" spans="1:6" x14ac:dyDescent="0.25">
      <c r="A892" s="8" t="s">
        <v>813</v>
      </c>
      <c r="B892" s="8" t="s">
        <v>298</v>
      </c>
      <c r="C892" s="14">
        <v>45162</v>
      </c>
      <c r="D892" s="10">
        <v>0.34791666666666665</v>
      </c>
      <c r="E892" s="10">
        <f t="shared" si="1"/>
        <v>0.36874999999999997</v>
      </c>
      <c r="F892" s="10" t="s">
        <v>520</v>
      </c>
    </row>
    <row r="893" spans="1:6" x14ac:dyDescent="0.25">
      <c r="A893" s="8" t="s">
        <v>342</v>
      </c>
      <c r="B893" s="8" t="s">
        <v>298</v>
      </c>
      <c r="C893" s="14">
        <v>45163</v>
      </c>
      <c r="D893" s="10">
        <v>0.38611111111111113</v>
      </c>
      <c r="E893" s="10">
        <f t="shared" si="1"/>
        <v>0.40694444444444444</v>
      </c>
      <c r="F893" s="10" t="s">
        <v>520</v>
      </c>
    </row>
    <row r="894" spans="1:6" x14ac:dyDescent="0.25">
      <c r="A894" s="8" t="s">
        <v>965</v>
      </c>
      <c r="B894" s="8" t="s">
        <v>298</v>
      </c>
      <c r="C894" s="14">
        <v>45163</v>
      </c>
      <c r="D894" s="10">
        <v>0.3659722222222222</v>
      </c>
      <c r="E894" s="10">
        <f t="shared" si="1"/>
        <v>0.38680555555555551</v>
      </c>
      <c r="F894" s="10" t="s">
        <v>520</v>
      </c>
    </row>
    <row r="895" spans="1:6" x14ac:dyDescent="0.25">
      <c r="A895" s="8" t="s">
        <v>966</v>
      </c>
      <c r="B895" s="8" t="s">
        <v>298</v>
      </c>
      <c r="C895" s="14">
        <v>45163</v>
      </c>
      <c r="D895" s="10">
        <v>0.34513888888888888</v>
      </c>
      <c r="E895" s="10">
        <f t="shared" si="1"/>
        <v>0.3659722222222222</v>
      </c>
      <c r="F895" s="10" t="s">
        <v>520</v>
      </c>
    </row>
    <row r="896" spans="1:6" x14ac:dyDescent="0.25">
      <c r="A896" s="8" t="s">
        <v>36</v>
      </c>
      <c r="B896" s="8" t="s">
        <v>298</v>
      </c>
      <c r="C896" s="14">
        <v>45163</v>
      </c>
      <c r="D896" s="10">
        <v>0.33124999999999999</v>
      </c>
      <c r="E896" s="10">
        <f t="shared" si="1"/>
        <v>0.3520833333333333</v>
      </c>
      <c r="F896" s="10" t="s">
        <v>520</v>
      </c>
    </row>
    <row r="897" spans="1:6" x14ac:dyDescent="0.25">
      <c r="A897" s="8" t="s">
        <v>967</v>
      </c>
      <c r="B897" s="8" t="s">
        <v>298</v>
      </c>
      <c r="C897" s="14">
        <v>45163</v>
      </c>
      <c r="D897" s="10">
        <v>0.31319444444444444</v>
      </c>
      <c r="E897" s="10">
        <f t="shared" si="1"/>
        <v>0.33402777777777776</v>
      </c>
      <c r="F897" s="10" t="s">
        <v>520</v>
      </c>
    </row>
    <row r="898" spans="1:6" x14ac:dyDescent="0.25">
      <c r="A898" s="8" t="s">
        <v>900</v>
      </c>
      <c r="B898" s="8" t="s">
        <v>298</v>
      </c>
      <c r="C898" s="14">
        <v>45163</v>
      </c>
      <c r="D898" s="10">
        <v>0.29375000000000001</v>
      </c>
      <c r="E898" s="10">
        <f t="shared" si="1"/>
        <v>0.31458333333333333</v>
      </c>
      <c r="F898" s="10" t="s">
        <v>520</v>
      </c>
    </row>
    <row r="899" spans="1:6" x14ac:dyDescent="0.25">
      <c r="A899" s="8" t="s">
        <v>239</v>
      </c>
      <c r="B899" s="8" t="s">
        <v>298</v>
      </c>
      <c r="C899" s="14">
        <v>45166</v>
      </c>
      <c r="D899" s="10">
        <v>0.3520833333333333</v>
      </c>
      <c r="E899" s="10">
        <f t="shared" si="1"/>
        <v>0.37291666666666662</v>
      </c>
      <c r="F899" s="10" t="s">
        <v>520</v>
      </c>
    </row>
    <row r="900" spans="1:6" x14ac:dyDescent="0.25">
      <c r="A900" s="8" t="s">
        <v>968</v>
      </c>
      <c r="B900" s="8" t="s">
        <v>298</v>
      </c>
      <c r="C900" s="14">
        <v>45166</v>
      </c>
      <c r="D900" s="10">
        <v>0.33333333333333331</v>
      </c>
      <c r="E900" s="10">
        <f t="shared" si="1"/>
        <v>0.35416666666666663</v>
      </c>
      <c r="F900" s="10" t="s">
        <v>520</v>
      </c>
    </row>
    <row r="901" spans="1:6" x14ac:dyDescent="0.25">
      <c r="A901" s="8" t="s">
        <v>695</v>
      </c>
      <c r="B901" s="8" t="s">
        <v>298</v>
      </c>
      <c r="C901" s="14">
        <v>45166</v>
      </c>
      <c r="D901" s="10">
        <v>0.43958333333333338</v>
      </c>
      <c r="E901" s="10">
        <f t="shared" si="1"/>
        <v>0.4604166666666667</v>
      </c>
      <c r="F901" s="10" t="s">
        <v>520</v>
      </c>
    </row>
    <row r="902" spans="1:6" x14ac:dyDescent="0.25">
      <c r="A902" s="8" t="s">
        <v>969</v>
      </c>
      <c r="B902" s="8" t="s">
        <v>298</v>
      </c>
      <c r="C902" s="14">
        <v>45166</v>
      </c>
      <c r="D902" s="10">
        <v>0.41736111111111113</v>
      </c>
      <c r="E902" s="10">
        <f t="shared" si="1"/>
        <v>0.43819444444444444</v>
      </c>
      <c r="F902" s="10" t="s">
        <v>520</v>
      </c>
    </row>
    <row r="903" spans="1:6" x14ac:dyDescent="0.25">
      <c r="A903" s="8" t="s">
        <v>970</v>
      </c>
      <c r="B903" s="8" t="s">
        <v>298</v>
      </c>
      <c r="C903" s="14">
        <v>45166</v>
      </c>
      <c r="D903" s="10">
        <v>0.27083333333333331</v>
      </c>
      <c r="E903" s="10">
        <f t="shared" si="1"/>
        <v>0.29166666666666663</v>
      </c>
      <c r="F903" s="10" t="s">
        <v>520</v>
      </c>
    </row>
    <row r="904" spans="1:6" x14ac:dyDescent="0.25">
      <c r="A904" s="8" t="s">
        <v>338</v>
      </c>
      <c r="B904" s="8" t="s">
        <v>298</v>
      </c>
      <c r="C904" s="14">
        <v>45166</v>
      </c>
      <c r="D904" s="10">
        <v>0.25069444444444444</v>
      </c>
      <c r="E904" s="10">
        <f t="shared" si="1"/>
        <v>0.27152777777777776</v>
      </c>
      <c r="F904" s="10" t="s">
        <v>520</v>
      </c>
    </row>
    <row r="905" spans="1:6" x14ac:dyDescent="0.25">
      <c r="A905" s="8" t="s">
        <v>895</v>
      </c>
      <c r="B905" s="8" t="s">
        <v>298</v>
      </c>
      <c r="C905" s="14">
        <v>45168</v>
      </c>
      <c r="D905" s="10">
        <v>0.41666666666666669</v>
      </c>
      <c r="E905" s="10">
        <f t="shared" si="1"/>
        <v>0.4375</v>
      </c>
      <c r="F905" s="10" t="s">
        <v>520</v>
      </c>
    </row>
    <row r="906" spans="1:6" x14ac:dyDescent="0.25">
      <c r="A906" s="8" t="s">
        <v>601</v>
      </c>
      <c r="B906" s="8" t="s">
        <v>298</v>
      </c>
      <c r="C906" s="14">
        <v>45168</v>
      </c>
      <c r="D906" s="10">
        <v>0.5541666666666667</v>
      </c>
      <c r="E906" s="10">
        <f t="shared" si="1"/>
        <v>0.57500000000000007</v>
      </c>
      <c r="F906" s="10" t="s">
        <v>520</v>
      </c>
    </row>
    <row r="907" spans="1:6" x14ac:dyDescent="0.25">
      <c r="A907" s="8" t="s">
        <v>971</v>
      </c>
      <c r="B907" s="8" t="s">
        <v>298</v>
      </c>
      <c r="C907" s="14">
        <v>45168</v>
      </c>
      <c r="D907" s="10">
        <v>0.52777777777777779</v>
      </c>
      <c r="E907" s="10">
        <f t="shared" si="1"/>
        <v>0.54861111111111116</v>
      </c>
      <c r="F907" s="10" t="s">
        <v>520</v>
      </c>
    </row>
    <row r="908" spans="1:6" x14ac:dyDescent="0.25">
      <c r="A908" s="8" t="s">
        <v>972</v>
      </c>
      <c r="B908" s="8" t="s">
        <v>298</v>
      </c>
      <c r="C908" s="14">
        <v>45168</v>
      </c>
      <c r="D908" s="10">
        <v>0.50902777777777775</v>
      </c>
      <c r="E908" s="10">
        <f t="shared" si="1"/>
        <v>0.52986111111111112</v>
      </c>
      <c r="F908" s="10" t="s">
        <v>520</v>
      </c>
    </row>
    <row r="909" spans="1:6" x14ac:dyDescent="0.25">
      <c r="A909" s="8" t="s">
        <v>359</v>
      </c>
      <c r="B909" s="8" t="s">
        <v>298</v>
      </c>
      <c r="C909" s="14">
        <v>45168</v>
      </c>
      <c r="D909" s="10">
        <v>0.47430555555555554</v>
      </c>
      <c r="E909" s="10">
        <f t="shared" si="1"/>
        <v>0.49513888888888885</v>
      </c>
      <c r="F909" s="10" t="s">
        <v>520</v>
      </c>
    </row>
    <row r="910" spans="1:6" x14ac:dyDescent="0.25">
      <c r="A910" s="8" t="s">
        <v>45</v>
      </c>
      <c r="B910" s="8" t="s">
        <v>298</v>
      </c>
      <c r="C910" s="14">
        <v>45168</v>
      </c>
      <c r="D910" s="10">
        <v>0.45902777777777781</v>
      </c>
      <c r="E910" s="10">
        <f t="shared" si="1"/>
        <v>0.47986111111111113</v>
      </c>
      <c r="F910" s="10" t="s">
        <v>520</v>
      </c>
    </row>
    <row r="911" spans="1:6" x14ac:dyDescent="0.25">
      <c r="A911" s="8" t="s">
        <v>973</v>
      </c>
      <c r="B911" s="8" t="s">
        <v>298</v>
      </c>
      <c r="C911" s="14">
        <v>45168</v>
      </c>
      <c r="D911" s="10">
        <v>0.25208333333333333</v>
      </c>
      <c r="E911" s="10">
        <f t="shared" si="1"/>
        <v>0.27291666666666664</v>
      </c>
      <c r="F911" s="10" t="s">
        <v>520</v>
      </c>
    </row>
    <row r="912" spans="1:6" x14ac:dyDescent="0.25">
      <c r="A912" s="8" t="s">
        <v>749</v>
      </c>
      <c r="B912" s="8" t="s">
        <v>298</v>
      </c>
      <c r="C912" s="14">
        <v>45168</v>
      </c>
      <c r="D912" s="10">
        <v>0.30138888888888887</v>
      </c>
      <c r="E912" s="10">
        <f t="shared" si="1"/>
        <v>0.32222222222222219</v>
      </c>
      <c r="F912" s="10" t="s">
        <v>520</v>
      </c>
    </row>
    <row r="913" spans="1:6" x14ac:dyDescent="0.25">
      <c r="A913" s="8" t="s">
        <v>974</v>
      </c>
      <c r="B913" s="8" t="s">
        <v>298</v>
      </c>
      <c r="C913" s="14">
        <v>45168</v>
      </c>
      <c r="D913" s="10">
        <v>0.33680555555555558</v>
      </c>
      <c r="E913" s="10">
        <f t="shared" si="1"/>
        <v>0.3576388888888889</v>
      </c>
      <c r="F913" s="10" t="s">
        <v>520</v>
      </c>
    </row>
    <row r="914" spans="1:6" x14ac:dyDescent="0.25">
      <c r="A914" s="8" t="s">
        <v>436</v>
      </c>
      <c r="B914" s="8" t="s">
        <v>298</v>
      </c>
      <c r="C914" s="14">
        <v>45168</v>
      </c>
      <c r="D914" s="10">
        <v>0.43194444444444446</v>
      </c>
      <c r="E914" s="10">
        <f t="shared" si="1"/>
        <v>0.45277777777777778</v>
      </c>
      <c r="F914" s="10" t="s">
        <v>520</v>
      </c>
    </row>
    <row r="915" spans="1:6" x14ac:dyDescent="0.25">
      <c r="A915" s="8" t="s">
        <v>230</v>
      </c>
      <c r="B915" s="8" t="s">
        <v>298</v>
      </c>
      <c r="C915" s="14">
        <v>45169</v>
      </c>
      <c r="D915" s="10">
        <v>0.50138888888888888</v>
      </c>
      <c r="E915" s="10">
        <f t="shared" si="1"/>
        <v>0.52222222222222225</v>
      </c>
      <c r="F915" s="10" t="s">
        <v>520</v>
      </c>
    </row>
    <row r="916" spans="1:6" x14ac:dyDescent="0.25">
      <c r="A916" s="8" t="s">
        <v>904</v>
      </c>
      <c r="B916" s="8" t="s">
        <v>298</v>
      </c>
      <c r="C916" s="14">
        <v>45169</v>
      </c>
      <c r="D916" s="10">
        <v>0.47500000000000003</v>
      </c>
      <c r="E916" s="10">
        <f t="shared" si="1"/>
        <v>0.49583333333333335</v>
      </c>
      <c r="F916" s="10" t="s">
        <v>520</v>
      </c>
    </row>
    <row r="917" spans="1:6" x14ac:dyDescent="0.25">
      <c r="A917" s="8" t="s">
        <v>751</v>
      </c>
      <c r="B917" s="8" t="s">
        <v>298</v>
      </c>
      <c r="C917" s="14">
        <v>45169</v>
      </c>
      <c r="D917" s="10">
        <v>0.4597222222222222</v>
      </c>
      <c r="E917" s="10">
        <f t="shared" si="1"/>
        <v>0.48055555555555551</v>
      </c>
      <c r="F917" s="10" t="s">
        <v>520</v>
      </c>
    </row>
    <row r="918" spans="1:6" x14ac:dyDescent="0.25">
      <c r="A918" s="8" t="s">
        <v>42</v>
      </c>
      <c r="B918" s="8" t="s">
        <v>298</v>
      </c>
      <c r="C918" s="14">
        <v>45169</v>
      </c>
      <c r="D918" s="10">
        <v>0.44236111111111115</v>
      </c>
      <c r="E918" s="10">
        <f t="shared" si="1"/>
        <v>0.46319444444444446</v>
      </c>
      <c r="F918" s="10" t="s">
        <v>520</v>
      </c>
    </row>
    <row r="919" spans="1:6" x14ac:dyDescent="0.25">
      <c r="A919" s="8" t="s">
        <v>449</v>
      </c>
      <c r="B919" s="8" t="s">
        <v>298</v>
      </c>
      <c r="C919" s="14">
        <v>45169</v>
      </c>
      <c r="D919" s="10">
        <v>0.42499999999999999</v>
      </c>
      <c r="E919" s="10">
        <f t="shared" si="1"/>
        <v>0.4458333333333333</v>
      </c>
      <c r="F919" s="10" t="s">
        <v>520</v>
      </c>
    </row>
    <row r="920" spans="1:6" x14ac:dyDescent="0.25">
      <c r="A920" s="8" t="s">
        <v>251</v>
      </c>
      <c r="B920" s="8" t="s">
        <v>298</v>
      </c>
      <c r="C920" s="14">
        <v>45169</v>
      </c>
      <c r="D920" s="10">
        <v>0.41597222222222219</v>
      </c>
      <c r="E920" s="10">
        <f t="shared" si="1"/>
        <v>0.4368055555555555</v>
      </c>
      <c r="F920" s="10" t="s">
        <v>520</v>
      </c>
    </row>
    <row r="921" spans="1:6" x14ac:dyDescent="0.25">
      <c r="A921" s="8" t="s">
        <v>139</v>
      </c>
      <c r="B921" s="8" t="s">
        <v>298</v>
      </c>
      <c r="C921" s="14">
        <v>45169</v>
      </c>
      <c r="D921" s="10">
        <v>0.38750000000000001</v>
      </c>
      <c r="E921" s="10">
        <f t="shared" si="1"/>
        <v>0.40833333333333333</v>
      </c>
      <c r="F921" s="10" t="s">
        <v>520</v>
      </c>
    </row>
    <row r="922" spans="1:6" x14ac:dyDescent="0.25">
      <c r="A922" s="8" t="s">
        <v>230</v>
      </c>
      <c r="B922" s="8" t="s">
        <v>298</v>
      </c>
      <c r="C922" s="14">
        <v>45169</v>
      </c>
      <c r="D922" s="10">
        <v>0.3666666666666667</v>
      </c>
      <c r="E922" s="10">
        <f t="shared" si="1"/>
        <v>0.38750000000000001</v>
      </c>
      <c r="F922" s="10" t="s">
        <v>520</v>
      </c>
    </row>
    <row r="923" spans="1:6" x14ac:dyDescent="0.25">
      <c r="A923" s="8" t="s">
        <v>928</v>
      </c>
      <c r="B923" s="8" t="s">
        <v>298</v>
      </c>
      <c r="C923" s="14">
        <v>45169</v>
      </c>
      <c r="D923" s="10">
        <v>0.34375</v>
      </c>
      <c r="E923" s="10">
        <f t="shared" si="1"/>
        <v>0.36458333333333331</v>
      </c>
      <c r="F923" s="10" t="s">
        <v>520</v>
      </c>
    </row>
    <row r="924" spans="1:6" x14ac:dyDescent="0.25">
      <c r="A924" s="8" t="s">
        <v>321</v>
      </c>
      <c r="B924" s="8" t="s">
        <v>298</v>
      </c>
      <c r="C924" s="14">
        <v>45169</v>
      </c>
      <c r="D924" s="10">
        <v>0.32847222222222222</v>
      </c>
      <c r="E924" s="10">
        <f t="shared" si="1"/>
        <v>0.34930555555555554</v>
      </c>
      <c r="F924" s="10" t="s">
        <v>520</v>
      </c>
    </row>
    <row r="925" spans="1:6" x14ac:dyDescent="0.25">
      <c r="A925" s="8" t="s">
        <v>975</v>
      </c>
      <c r="B925" s="8" t="s">
        <v>298</v>
      </c>
      <c r="C925" s="14">
        <v>45169</v>
      </c>
      <c r="D925" s="10">
        <v>0.31111111111111112</v>
      </c>
      <c r="E925" s="10">
        <f t="shared" si="1"/>
        <v>0.33194444444444443</v>
      </c>
      <c r="F925" s="10" t="s">
        <v>520</v>
      </c>
    </row>
    <row r="926" spans="1:6" x14ac:dyDescent="0.25">
      <c r="A926" s="8" t="s">
        <v>976</v>
      </c>
      <c r="B926" s="8" t="s">
        <v>298</v>
      </c>
      <c r="C926" s="14">
        <v>45169</v>
      </c>
      <c r="D926" s="10">
        <v>0.29305555555555557</v>
      </c>
      <c r="E926" s="10">
        <f t="shared" si="1"/>
        <v>0.31388888888888888</v>
      </c>
      <c r="F926" s="10" t="s">
        <v>520</v>
      </c>
    </row>
    <row r="927" spans="1:6" x14ac:dyDescent="0.25">
      <c r="A927" s="8" t="s">
        <v>131</v>
      </c>
      <c r="B927" s="8" t="s">
        <v>298</v>
      </c>
      <c r="C927" s="14">
        <v>45169</v>
      </c>
      <c r="D927" s="10">
        <v>0.27361111111111108</v>
      </c>
      <c r="E927" s="10">
        <f t="shared" si="1"/>
        <v>0.2944444444444444</v>
      </c>
      <c r="F927" s="10" t="s">
        <v>520</v>
      </c>
    </row>
    <row r="928" spans="1:6" x14ac:dyDescent="0.25">
      <c r="A928" s="8" t="s">
        <v>133</v>
      </c>
      <c r="B928" s="8" t="s">
        <v>298</v>
      </c>
      <c r="C928" s="14">
        <v>45169</v>
      </c>
      <c r="D928" s="10">
        <v>0.25208333333333333</v>
      </c>
      <c r="E928" s="10">
        <f t="shared" ref="E928" si="2">D928+TIME(0, 30, 0)</f>
        <v>0.27291666666666664</v>
      </c>
      <c r="F928" s="10" t="s">
        <v>520</v>
      </c>
    </row>
    <row r="929" spans="1:6" x14ac:dyDescent="0.25">
      <c r="A929" s="8" t="s">
        <v>444</v>
      </c>
      <c r="B929" s="8" t="s">
        <v>702</v>
      </c>
      <c r="C929" s="90">
        <v>45170</v>
      </c>
      <c r="D929" s="10">
        <v>0.7284722222222223</v>
      </c>
      <c r="E929" s="10">
        <f t="shared" ref="E929:E992" si="3">D929+TIME(0,30,0)</f>
        <v>0.74930555555555567</v>
      </c>
      <c r="F929" s="10" t="s">
        <v>520</v>
      </c>
    </row>
    <row r="930" spans="1:6" x14ac:dyDescent="0.25">
      <c r="A930" s="8" t="s">
        <v>346</v>
      </c>
      <c r="B930" s="8" t="s">
        <v>115</v>
      </c>
      <c r="C930" s="90">
        <v>45170</v>
      </c>
      <c r="D930" s="10">
        <v>0.52500000000000002</v>
      </c>
      <c r="E930" s="10">
        <f t="shared" si="3"/>
        <v>0.54583333333333339</v>
      </c>
      <c r="F930" s="10" t="s">
        <v>520</v>
      </c>
    </row>
    <row r="931" spans="1:6" x14ac:dyDescent="0.25">
      <c r="A931" s="8" t="s">
        <v>181</v>
      </c>
      <c r="B931" s="8" t="s">
        <v>115</v>
      </c>
      <c r="C931" s="90">
        <v>45170</v>
      </c>
      <c r="D931" s="10">
        <v>0.49305555555555558</v>
      </c>
      <c r="E931" s="10">
        <f t="shared" si="3"/>
        <v>0.51388888888888895</v>
      </c>
      <c r="F931" s="10" t="s">
        <v>520</v>
      </c>
    </row>
    <row r="932" spans="1:6" x14ac:dyDescent="0.25">
      <c r="A932" s="8" t="s">
        <v>137</v>
      </c>
      <c r="B932" s="8" t="s">
        <v>115</v>
      </c>
      <c r="C932" s="90">
        <v>45170</v>
      </c>
      <c r="D932" s="10">
        <v>0.47013888888888888</v>
      </c>
      <c r="E932" s="10">
        <f t="shared" si="3"/>
        <v>0.4909722222222222</v>
      </c>
      <c r="F932" s="10" t="s">
        <v>520</v>
      </c>
    </row>
    <row r="933" spans="1:6" x14ac:dyDescent="0.25">
      <c r="A933" s="8" t="s">
        <v>991</v>
      </c>
      <c r="B933" s="8" t="s">
        <v>115</v>
      </c>
      <c r="C933" s="90">
        <v>45170</v>
      </c>
      <c r="D933" s="10">
        <v>0.45416666666666666</v>
      </c>
      <c r="E933" s="10">
        <f t="shared" si="3"/>
        <v>0.47499999999999998</v>
      </c>
      <c r="F933" s="10" t="s">
        <v>520</v>
      </c>
    </row>
    <row r="934" spans="1:6" x14ac:dyDescent="0.25">
      <c r="A934" s="8" t="s">
        <v>474</v>
      </c>
      <c r="B934" s="8" t="s">
        <v>115</v>
      </c>
      <c r="C934" s="90">
        <v>45170</v>
      </c>
      <c r="D934" s="10">
        <v>0.4381944444444445</v>
      </c>
      <c r="E934" s="10">
        <f t="shared" si="3"/>
        <v>0.45902777777777781</v>
      </c>
      <c r="F934" s="10" t="s">
        <v>520</v>
      </c>
    </row>
    <row r="935" spans="1:6" x14ac:dyDescent="0.25">
      <c r="A935" s="8" t="s">
        <v>992</v>
      </c>
      <c r="B935" s="8" t="s">
        <v>115</v>
      </c>
      <c r="C935" s="90">
        <v>45170</v>
      </c>
      <c r="D935" s="10">
        <v>0.41944444444444445</v>
      </c>
      <c r="E935" s="10">
        <f t="shared" si="3"/>
        <v>0.44027777777777777</v>
      </c>
      <c r="F935" s="10" t="s">
        <v>520</v>
      </c>
    </row>
    <row r="936" spans="1:6" x14ac:dyDescent="0.25">
      <c r="A936" s="8" t="s">
        <v>54</v>
      </c>
      <c r="B936" s="8" t="s">
        <v>115</v>
      </c>
      <c r="C936" s="90">
        <v>45170</v>
      </c>
      <c r="D936" s="10">
        <v>0.3659722222222222</v>
      </c>
      <c r="E936" s="10">
        <f t="shared" si="3"/>
        <v>0.38680555555555551</v>
      </c>
      <c r="F936" s="10" t="s">
        <v>520</v>
      </c>
    </row>
    <row r="937" spans="1:6" x14ac:dyDescent="0.25">
      <c r="A937" s="8" t="s">
        <v>63</v>
      </c>
      <c r="B937" s="8" t="s">
        <v>115</v>
      </c>
      <c r="C937" s="90">
        <v>45170</v>
      </c>
      <c r="D937" s="10">
        <v>0.34652777777777777</v>
      </c>
      <c r="E937" s="10">
        <f t="shared" si="3"/>
        <v>0.36736111111111108</v>
      </c>
      <c r="F937" s="10" t="s">
        <v>520</v>
      </c>
    </row>
    <row r="938" spans="1:6" x14ac:dyDescent="0.25">
      <c r="A938" s="8" t="s">
        <v>150</v>
      </c>
      <c r="B938" s="8" t="s">
        <v>115</v>
      </c>
      <c r="C938" s="90">
        <v>45170</v>
      </c>
      <c r="D938" s="10">
        <v>0.32847222222222222</v>
      </c>
      <c r="E938" s="10">
        <f t="shared" si="3"/>
        <v>0.34930555555555554</v>
      </c>
      <c r="F938" s="10" t="s">
        <v>520</v>
      </c>
    </row>
    <row r="939" spans="1:6" x14ac:dyDescent="0.25">
      <c r="A939" s="8" t="s">
        <v>175</v>
      </c>
      <c r="B939" s="8" t="s">
        <v>115</v>
      </c>
      <c r="C939" s="90">
        <v>45170</v>
      </c>
      <c r="D939" s="10">
        <v>0.31319444444444444</v>
      </c>
      <c r="E939" s="10">
        <f t="shared" si="3"/>
        <v>0.33402777777777776</v>
      </c>
      <c r="F939" s="10" t="s">
        <v>520</v>
      </c>
    </row>
    <row r="940" spans="1:6" x14ac:dyDescent="0.25">
      <c r="A940" s="8" t="s">
        <v>993</v>
      </c>
      <c r="B940" s="8" t="s">
        <v>115</v>
      </c>
      <c r="C940" s="90">
        <v>45170</v>
      </c>
      <c r="D940" s="10">
        <v>0.29375000000000001</v>
      </c>
      <c r="E940" s="10">
        <f t="shared" si="3"/>
        <v>0.31458333333333333</v>
      </c>
      <c r="F940" s="10" t="s">
        <v>520</v>
      </c>
    </row>
    <row r="941" spans="1:6" x14ac:dyDescent="0.25">
      <c r="A941" s="8" t="s">
        <v>147</v>
      </c>
      <c r="B941" s="8" t="s">
        <v>115</v>
      </c>
      <c r="C941" s="90">
        <v>45177</v>
      </c>
      <c r="D941" s="10">
        <v>0.42986111111111108</v>
      </c>
      <c r="E941" s="10">
        <f t="shared" si="3"/>
        <v>0.4506944444444444</v>
      </c>
      <c r="F941" s="10" t="s">
        <v>520</v>
      </c>
    </row>
    <row r="942" spans="1:6" x14ac:dyDescent="0.25">
      <c r="A942" s="8" t="s">
        <v>229</v>
      </c>
      <c r="B942" s="8" t="s">
        <v>115</v>
      </c>
      <c r="C942" s="90">
        <v>45177</v>
      </c>
      <c r="D942" s="10">
        <v>0.41041666666666665</v>
      </c>
      <c r="E942" s="10">
        <f t="shared" si="3"/>
        <v>0.43124999999999997</v>
      </c>
      <c r="F942" s="10" t="s">
        <v>520</v>
      </c>
    </row>
    <row r="943" spans="1:6" x14ac:dyDescent="0.25">
      <c r="A943" s="8" t="s">
        <v>458</v>
      </c>
      <c r="B943" s="8" t="s">
        <v>115</v>
      </c>
      <c r="C943" s="90">
        <v>45177</v>
      </c>
      <c r="D943" s="10">
        <v>0.38680555555555557</v>
      </c>
      <c r="E943" s="10">
        <f t="shared" si="3"/>
        <v>0.40763888888888888</v>
      </c>
      <c r="F943" s="10" t="s">
        <v>520</v>
      </c>
    </row>
    <row r="944" spans="1:6" x14ac:dyDescent="0.25">
      <c r="A944" s="8" t="s">
        <v>700</v>
      </c>
      <c r="B944" s="8" t="s">
        <v>115</v>
      </c>
      <c r="C944" s="90">
        <v>45177</v>
      </c>
      <c r="D944" s="25">
        <v>0.36180555555555555</v>
      </c>
      <c r="E944" s="10">
        <f t="shared" si="3"/>
        <v>0.38263888888888886</v>
      </c>
      <c r="F944" s="10" t="s">
        <v>520</v>
      </c>
    </row>
    <row r="945" spans="1:6" x14ac:dyDescent="0.25">
      <c r="A945" s="8" t="s">
        <v>898</v>
      </c>
      <c r="B945" s="8" t="s">
        <v>115</v>
      </c>
      <c r="C945" s="90">
        <v>45177</v>
      </c>
      <c r="D945" s="10">
        <v>0.34097222222222223</v>
      </c>
      <c r="E945" s="10">
        <f t="shared" si="3"/>
        <v>0.36180555555555555</v>
      </c>
      <c r="F945" s="10" t="s">
        <v>520</v>
      </c>
    </row>
    <row r="946" spans="1:6" x14ac:dyDescent="0.25">
      <c r="A946" s="8" t="s">
        <v>36</v>
      </c>
      <c r="B946" s="8" t="s">
        <v>115</v>
      </c>
      <c r="C946" s="90">
        <v>45177</v>
      </c>
      <c r="D946" s="10">
        <v>0.31875000000000003</v>
      </c>
      <c r="E946" s="10">
        <f t="shared" si="3"/>
        <v>0.33958333333333335</v>
      </c>
      <c r="F946" s="10" t="s">
        <v>520</v>
      </c>
    </row>
    <row r="947" spans="1:6" x14ac:dyDescent="0.25">
      <c r="A947" s="8" t="s">
        <v>994</v>
      </c>
      <c r="B947" s="8" t="s">
        <v>115</v>
      </c>
      <c r="C947" s="90">
        <v>45177</v>
      </c>
      <c r="D947" s="10">
        <v>0.30138888888888887</v>
      </c>
      <c r="E947" s="10">
        <f t="shared" si="3"/>
        <v>0.32222222222222219</v>
      </c>
      <c r="F947" s="10" t="s">
        <v>520</v>
      </c>
    </row>
    <row r="948" spans="1:6" x14ac:dyDescent="0.25">
      <c r="A948" s="8" t="s">
        <v>525</v>
      </c>
      <c r="B948" s="8" t="s">
        <v>115</v>
      </c>
      <c r="C948" s="90">
        <v>45177</v>
      </c>
      <c r="D948" s="10">
        <v>0.28888888888888892</v>
      </c>
      <c r="E948" s="10">
        <f t="shared" si="3"/>
        <v>0.30972222222222223</v>
      </c>
      <c r="F948" s="10" t="s">
        <v>520</v>
      </c>
    </row>
    <row r="949" spans="1:6" x14ac:dyDescent="0.25">
      <c r="A949" s="8" t="s">
        <v>843</v>
      </c>
      <c r="B949" s="8" t="s">
        <v>115</v>
      </c>
      <c r="C949" s="90">
        <v>45177</v>
      </c>
      <c r="D949" s="10">
        <v>0.27569444444444446</v>
      </c>
      <c r="E949" s="10">
        <f t="shared" si="3"/>
        <v>0.29652777777777778</v>
      </c>
      <c r="F949" s="10" t="s">
        <v>520</v>
      </c>
    </row>
    <row r="950" spans="1:6" x14ac:dyDescent="0.25">
      <c r="A950" s="8" t="s">
        <v>995</v>
      </c>
      <c r="B950" s="8" t="s">
        <v>115</v>
      </c>
      <c r="C950" s="90">
        <v>45177</v>
      </c>
      <c r="D950" s="10">
        <v>0.26041666666666669</v>
      </c>
      <c r="E950" s="10">
        <f t="shared" si="3"/>
        <v>0.28125</v>
      </c>
      <c r="F950" s="10" t="s">
        <v>520</v>
      </c>
    </row>
    <row r="951" spans="1:6" x14ac:dyDescent="0.25">
      <c r="A951" s="8" t="s">
        <v>198</v>
      </c>
      <c r="B951" s="8" t="s">
        <v>115</v>
      </c>
      <c r="C951" s="90">
        <v>45180</v>
      </c>
      <c r="D951" s="10">
        <v>0.46527777777777773</v>
      </c>
      <c r="E951" s="10">
        <f t="shared" si="3"/>
        <v>0.48611111111111105</v>
      </c>
      <c r="F951" s="10" t="s">
        <v>520</v>
      </c>
    </row>
    <row r="952" spans="1:6" x14ac:dyDescent="0.25">
      <c r="A952" s="8" t="s">
        <v>48</v>
      </c>
      <c r="B952" s="8" t="s">
        <v>115</v>
      </c>
      <c r="C952" s="90">
        <v>45180</v>
      </c>
      <c r="D952" s="10">
        <v>0.43541666666666662</v>
      </c>
      <c r="E952" s="10">
        <f t="shared" si="3"/>
        <v>0.45624999999999993</v>
      </c>
      <c r="F952" s="10" t="s">
        <v>520</v>
      </c>
    </row>
    <row r="953" spans="1:6" x14ac:dyDescent="0.25">
      <c r="A953" s="8" t="s">
        <v>239</v>
      </c>
      <c r="B953" s="8" t="s">
        <v>115</v>
      </c>
      <c r="C953" s="90">
        <v>45180</v>
      </c>
      <c r="D953" s="10">
        <v>0.41736111111111113</v>
      </c>
      <c r="E953" s="10">
        <f t="shared" si="3"/>
        <v>0.43819444444444444</v>
      </c>
      <c r="F953" s="10" t="s">
        <v>520</v>
      </c>
    </row>
    <row r="954" spans="1:6" x14ac:dyDescent="0.25">
      <c r="A954" s="8" t="s">
        <v>795</v>
      </c>
      <c r="B954" s="8" t="s">
        <v>115</v>
      </c>
      <c r="C954" s="90">
        <v>45180</v>
      </c>
      <c r="D954" s="10">
        <v>0.39027777777777778</v>
      </c>
      <c r="E954" s="10">
        <f t="shared" si="3"/>
        <v>0.41111111111111109</v>
      </c>
      <c r="F954" s="10" t="s">
        <v>520</v>
      </c>
    </row>
    <row r="955" spans="1:6" x14ac:dyDescent="0.25">
      <c r="A955" s="8" t="s">
        <v>250</v>
      </c>
      <c r="B955" s="8" t="s">
        <v>115</v>
      </c>
      <c r="C955" s="90">
        <v>45180</v>
      </c>
      <c r="D955" s="10">
        <v>0.375</v>
      </c>
      <c r="E955" s="10">
        <f t="shared" si="3"/>
        <v>0.39583333333333331</v>
      </c>
      <c r="F955" s="10" t="s">
        <v>520</v>
      </c>
    </row>
    <row r="956" spans="1:6" x14ac:dyDescent="0.25">
      <c r="A956" s="8" t="s">
        <v>159</v>
      </c>
      <c r="B956" s="8" t="s">
        <v>115</v>
      </c>
      <c r="C956" s="90">
        <v>45180</v>
      </c>
      <c r="D956" s="10">
        <v>0.3520833333333333</v>
      </c>
      <c r="E956" s="10">
        <f t="shared" si="3"/>
        <v>0.37291666666666662</v>
      </c>
      <c r="F956" s="10" t="s">
        <v>520</v>
      </c>
    </row>
    <row r="957" spans="1:6" x14ac:dyDescent="0.25">
      <c r="A957" s="8" t="s">
        <v>902</v>
      </c>
      <c r="B957" s="8" t="s">
        <v>115</v>
      </c>
      <c r="C957" s="90">
        <v>45180</v>
      </c>
      <c r="D957" s="10">
        <v>0.33333333333333331</v>
      </c>
      <c r="E957" s="10">
        <f t="shared" si="3"/>
        <v>0.35416666666666663</v>
      </c>
      <c r="F957" s="10" t="s">
        <v>520</v>
      </c>
    </row>
    <row r="958" spans="1:6" x14ac:dyDescent="0.25">
      <c r="A958" s="8" t="s">
        <v>817</v>
      </c>
      <c r="B958" s="8" t="s">
        <v>115</v>
      </c>
      <c r="C958" s="90">
        <v>45181</v>
      </c>
      <c r="D958" s="10">
        <v>0.3444444444444445</v>
      </c>
      <c r="E958" s="10">
        <f t="shared" si="3"/>
        <v>0.36527777777777781</v>
      </c>
      <c r="F958" s="10" t="s">
        <v>520</v>
      </c>
    </row>
    <row r="959" spans="1:6" x14ac:dyDescent="0.25">
      <c r="A959" s="8" t="s">
        <v>697</v>
      </c>
      <c r="B959" s="8" t="s">
        <v>115</v>
      </c>
      <c r="C959" s="90">
        <v>45181</v>
      </c>
      <c r="D959" s="10">
        <v>0.32708333333333334</v>
      </c>
      <c r="E959" s="10">
        <f t="shared" si="3"/>
        <v>0.34791666666666665</v>
      </c>
      <c r="F959" s="10" t="s">
        <v>520</v>
      </c>
    </row>
    <row r="960" spans="1:6" x14ac:dyDescent="0.25">
      <c r="A960" s="8" t="s">
        <v>60</v>
      </c>
      <c r="B960" s="8" t="s">
        <v>115</v>
      </c>
      <c r="C960" s="90">
        <v>45181</v>
      </c>
      <c r="D960" s="10">
        <v>0.30972222222222223</v>
      </c>
      <c r="E960" s="10">
        <f t="shared" si="3"/>
        <v>0.33055555555555555</v>
      </c>
      <c r="F960" s="10" t="s">
        <v>520</v>
      </c>
    </row>
    <row r="961" spans="1:6" x14ac:dyDescent="0.25">
      <c r="A961" s="8" t="s">
        <v>900</v>
      </c>
      <c r="B961" s="8" t="s">
        <v>115</v>
      </c>
      <c r="C961" s="90">
        <v>45181</v>
      </c>
      <c r="D961" s="10">
        <v>0.29652777777777778</v>
      </c>
      <c r="E961" s="10">
        <f t="shared" si="3"/>
        <v>0.31736111111111109</v>
      </c>
      <c r="F961" s="10" t="s">
        <v>520</v>
      </c>
    </row>
    <row r="962" spans="1:6" x14ac:dyDescent="0.25">
      <c r="A962" s="8" t="s">
        <v>462</v>
      </c>
      <c r="B962" s="8" t="s">
        <v>115</v>
      </c>
      <c r="C962" s="90">
        <v>45182</v>
      </c>
      <c r="D962" s="10">
        <v>0.4236111111111111</v>
      </c>
      <c r="E962" s="10">
        <f t="shared" si="3"/>
        <v>0.44444444444444442</v>
      </c>
      <c r="F962" s="10" t="s">
        <v>520</v>
      </c>
    </row>
    <row r="963" spans="1:6" x14ac:dyDescent="0.25">
      <c r="A963" s="8" t="s">
        <v>470</v>
      </c>
      <c r="B963" s="8" t="s">
        <v>115</v>
      </c>
      <c r="C963" s="90">
        <v>45182</v>
      </c>
      <c r="D963" s="10">
        <v>0.38750000000000001</v>
      </c>
      <c r="E963" s="10">
        <f t="shared" si="3"/>
        <v>0.40833333333333333</v>
      </c>
      <c r="F963" s="10" t="s">
        <v>520</v>
      </c>
    </row>
    <row r="964" spans="1:6" x14ac:dyDescent="0.25">
      <c r="A964" s="8" t="s">
        <v>747</v>
      </c>
      <c r="B964" s="8" t="s">
        <v>115</v>
      </c>
      <c r="C964" s="90">
        <v>45182</v>
      </c>
      <c r="D964" s="10">
        <v>0.36874999999999997</v>
      </c>
      <c r="E964" s="10">
        <f t="shared" si="3"/>
        <v>0.38958333333333328</v>
      </c>
      <c r="F964" s="10" t="s">
        <v>520</v>
      </c>
    </row>
    <row r="965" spans="1:6" x14ac:dyDescent="0.25">
      <c r="A965" s="8" t="s">
        <v>752</v>
      </c>
      <c r="B965" s="8" t="s">
        <v>115</v>
      </c>
      <c r="C965" s="90">
        <v>45182</v>
      </c>
      <c r="D965" s="10">
        <v>0.35138888888888892</v>
      </c>
      <c r="E965" s="10">
        <f t="shared" si="3"/>
        <v>0.37222222222222223</v>
      </c>
      <c r="F965" s="10" t="s">
        <v>520</v>
      </c>
    </row>
    <row r="966" spans="1:6" x14ac:dyDescent="0.25">
      <c r="A966" s="8" t="s">
        <v>751</v>
      </c>
      <c r="B966" s="8" t="s">
        <v>115</v>
      </c>
      <c r="C966" s="90">
        <v>45182</v>
      </c>
      <c r="D966" s="10">
        <v>0.33888888888888885</v>
      </c>
      <c r="E966" s="10">
        <f t="shared" si="3"/>
        <v>0.35972222222222217</v>
      </c>
      <c r="F966" s="10" t="s">
        <v>520</v>
      </c>
    </row>
    <row r="967" spans="1:6" x14ac:dyDescent="0.25">
      <c r="A967" s="8" t="s">
        <v>912</v>
      </c>
      <c r="B967" s="8" t="s">
        <v>115</v>
      </c>
      <c r="C967" s="90">
        <v>45182</v>
      </c>
      <c r="D967" s="10">
        <v>0.65486111111111112</v>
      </c>
      <c r="E967" s="10">
        <f t="shared" si="3"/>
        <v>0.67569444444444449</v>
      </c>
      <c r="F967" s="10" t="s">
        <v>520</v>
      </c>
    </row>
    <row r="968" spans="1:6" x14ac:dyDescent="0.25">
      <c r="A968" s="8" t="s">
        <v>412</v>
      </c>
      <c r="B968" s="8" t="s">
        <v>115</v>
      </c>
      <c r="C968" s="90">
        <v>45182</v>
      </c>
      <c r="D968" s="10">
        <v>0.6430555555555556</v>
      </c>
      <c r="E968" s="10">
        <f t="shared" si="3"/>
        <v>0.66388888888888897</v>
      </c>
      <c r="F968" s="10" t="s">
        <v>520</v>
      </c>
    </row>
    <row r="969" spans="1:6" x14ac:dyDescent="0.25">
      <c r="A969" s="8" t="s">
        <v>996</v>
      </c>
      <c r="B969" s="8" t="s">
        <v>115</v>
      </c>
      <c r="C969" s="90">
        <v>45183</v>
      </c>
      <c r="D969" s="10">
        <v>0.42499999999999999</v>
      </c>
      <c r="E969" s="10">
        <f t="shared" si="3"/>
        <v>0.4458333333333333</v>
      </c>
      <c r="F969" s="10" t="s">
        <v>520</v>
      </c>
    </row>
    <row r="970" spans="1:6" x14ac:dyDescent="0.25">
      <c r="A970" s="8" t="s">
        <v>147</v>
      </c>
      <c r="B970" s="8" t="s">
        <v>115</v>
      </c>
      <c r="C970" s="90">
        <v>45183</v>
      </c>
      <c r="D970" s="10">
        <v>0.3888888888888889</v>
      </c>
      <c r="E970" s="10">
        <f t="shared" si="3"/>
        <v>0.40972222222222221</v>
      </c>
      <c r="F970" s="10" t="s">
        <v>520</v>
      </c>
    </row>
    <row r="971" spans="1:6" x14ac:dyDescent="0.25">
      <c r="A971" s="8" t="s">
        <v>901</v>
      </c>
      <c r="B971" s="8" t="s">
        <v>115</v>
      </c>
      <c r="C971" s="90">
        <v>45183</v>
      </c>
      <c r="D971" s="10">
        <v>0.36180555555555555</v>
      </c>
      <c r="E971" s="10">
        <f t="shared" si="3"/>
        <v>0.38263888888888886</v>
      </c>
      <c r="F971" s="10" t="s">
        <v>520</v>
      </c>
    </row>
    <row r="972" spans="1:6" x14ac:dyDescent="0.25">
      <c r="A972" s="8" t="s">
        <v>192</v>
      </c>
      <c r="B972" s="8" t="s">
        <v>115</v>
      </c>
      <c r="C972" s="90">
        <v>45183</v>
      </c>
      <c r="D972" s="10">
        <v>0.34652777777777777</v>
      </c>
      <c r="E972" s="10">
        <f t="shared" si="3"/>
        <v>0.36736111111111108</v>
      </c>
      <c r="F972" s="10" t="s">
        <v>520</v>
      </c>
    </row>
    <row r="973" spans="1:6" x14ac:dyDescent="0.25">
      <c r="A973" s="8" t="s">
        <v>433</v>
      </c>
      <c r="B973" s="8" t="s">
        <v>115</v>
      </c>
      <c r="C973" s="90">
        <v>45183</v>
      </c>
      <c r="D973" s="10">
        <v>0.32430555555555557</v>
      </c>
      <c r="E973" s="10">
        <f t="shared" si="3"/>
        <v>0.34513888888888888</v>
      </c>
      <c r="F973" s="10" t="s">
        <v>520</v>
      </c>
    </row>
    <row r="974" spans="1:6" x14ac:dyDescent="0.25">
      <c r="A974" s="8" t="s">
        <v>814</v>
      </c>
      <c r="B974" s="8" t="s">
        <v>115</v>
      </c>
      <c r="C974" s="90">
        <v>45183</v>
      </c>
      <c r="D974" s="10">
        <v>0.30833333333333335</v>
      </c>
      <c r="E974" s="10">
        <f t="shared" si="3"/>
        <v>0.32916666666666666</v>
      </c>
      <c r="F974" s="10" t="s">
        <v>520</v>
      </c>
    </row>
    <row r="975" spans="1:6" x14ac:dyDescent="0.25">
      <c r="A975" s="8" t="s">
        <v>239</v>
      </c>
      <c r="B975" s="8" t="s">
        <v>115</v>
      </c>
      <c r="C975" s="90">
        <v>45183</v>
      </c>
      <c r="D975" s="10">
        <v>0.29236111111111113</v>
      </c>
      <c r="E975" s="10">
        <f t="shared" si="3"/>
        <v>0.31319444444444444</v>
      </c>
      <c r="F975" s="10" t="s">
        <v>520</v>
      </c>
    </row>
    <row r="976" spans="1:6" x14ac:dyDescent="0.25">
      <c r="A976" s="8" t="s">
        <v>212</v>
      </c>
      <c r="B976" s="8" t="s">
        <v>115</v>
      </c>
      <c r="C976" s="90">
        <v>45183</v>
      </c>
      <c r="D976" s="10">
        <v>0.27569444444444446</v>
      </c>
      <c r="E976" s="10">
        <f t="shared" si="3"/>
        <v>0.29652777777777778</v>
      </c>
      <c r="F976" s="10" t="s">
        <v>520</v>
      </c>
    </row>
    <row r="977" spans="1:6" x14ac:dyDescent="0.25">
      <c r="A977" s="8" t="s">
        <v>819</v>
      </c>
      <c r="B977" s="8" t="s">
        <v>115</v>
      </c>
      <c r="C977" s="90">
        <v>45184</v>
      </c>
      <c r="D977" s="10">
        <v>0.5131944444444444</v>
      </c>
      <c r="E977" s="10">
        <f t="shared" si="3"/>
        <v>0.53402777777777777</v>
      </c>
      <c r="F977" s="10" t="s">
        <v>520</v>
      </c>
    </row>
    <row r="978" spans="1:6" x14ac:dyDescent="0.25">
      <c r="A978" s="8" t="s">
        <v>933</v>
      </c>
      <c r="B978" s="8" t="s">
        <v>115</v>
      </c>
      <c r="C978" s="90">
        <v>45184</v>
      </c>
      <c r="D978" s="10">
        <v>0.49374999999999997</v>
      </c>
      <c r="E978" s="10">
        <f t="shared" si="3"/>
        <v>0.51458333333333328</v>
      </c>
      <c r="F978" s="10" t="s">
        <v>520</v>
      </c>
    </row>
    <row r="979" spans="1:6" x14ac:dyDescent="0.25">
      <c r="A979" s="8" t="s">
        <v>932</v>
      </c>
      <c r="B979" s="8" t="s">
        <v>115</v>
      </c>
      <c r="C979" s="90">
        <v>45184</v>
      </c>
      <c r="D979" s="10">
        <v>0.47013888888888888</v>
      </c>
      <c r="E979" s="10">
        <f t="shared" si="3"/>
        <v>0.4909722222222222</v>
      </c>
      <c r="F979" s="10" t="s">
        <v>520</v>
      </c>
    </row>
    <row r="980" spans="1:6" x14ac:dyDescent="0.25">
      <c r="A980" s="8" t="s">
        <v>895</v>
      </c>
      <c r="B980" s="8" t="s">
        <v>115</v>
      </c>
      <c r="C980" s="90">
        <v>45184</v>
      </c>
      <c r="D980" s="10">
        <v>0.44861111111111113</v>
      </c>
      <c r="E980" s="10">
        <f t="shared" si="3"/>
        <v>0.46944444444444444</v>
      </c>
      <c r="F980" s="10" t="s">
        <v>520</v>
      </c>
    </row>
    <row r="981" spans="1:6" x14ac:dyDescent="0.25">
      <c r="A981" s="8" t="s">
        <v>749</v>
      </c>
      <c r="B981" s="8" t="s">
        <v>115</v>
      </c>
      <c r="C981" s="90">
        <v>45184</v>
      </c>
      <c r="D981" s="10">
        <v>0.42708333333333331</v>
      </c>
      <c r="E981" s="10">
        <f t="shared" si="3"/>
        <v>0.44791666666666663</v>
      </c>
      <c r="F981" s="10" t="s">
        <v>520</v>
      </c>
    </row>
    <row r="982" spans="1:6" x14ac:dyDescent="0.25">
      <c r="A982" s="8" t="s">
        <v>942</v>
      </c>
      <c r="B982" s="8" t="s">
        <v>115</v>
      </c>
      <c r="C982" s="90">
        <v>45184</v>
      </c>
      <c r="D982" s="10">
        <v>0.37638888888888888</v>
      </c>
      <c r="E982" s="10">
        <f t="shared" si="3"/>
        <v>0.3972222222222222</v>
      </c>
      <c r="F982" s="10" t="s">
        <v>520</v>
      </c>
    </row>
    <row r="983" spans="1:6" x14ac:dyDescent="0.25">
      <c r="A983" s="8" t="s">
        <v>66</v>
      </c>
      <c r="B983" s="8" t="s">
        <v>115</v>
      </c>
      <c r="C983" s="90">
        <v>45184</v>
      </c>
      <c r="D983" s="10">
        <v>0.35416666666666669</v>
      </c>
      <c r="E983" s="10">
        <f t="shared" si="3"/>
        <v>0.375</v>
      </c>
      <c r="F983" s="10" t="s">
        <v>520</v>
      </c>
    </row>
    <row r="984" spans="1:6" x14ac:dyDescent="0.25">
      <c r="A984" s="8" t="s">
        <v>225</v>
      </c>
      <c r="B984" s="8" t="s">
        <v>702</v>
      </c>
      <c r="C984" s="90">
        <v>45184</v>
      </c>
      <c r="D984" s="10">
        <v>0.7715277777777777</v>
      </c>
      <c r="E984" s="10">
        <f t="shared" si="3"/>
        <v>0.79236111111111107</v>
      </c>
      <c r="F984" s="10" t="s">
        <v>520</v>
      </c>
    </row>
    <row r="985" spans="1:6" x14ac:dyDescent="0.25">
      <c r="A985" s="8" t="s">
        <v>687</v>
      </c>
      <c r="B985" s="8" t="s">
        <v>115</v>
      </c>
      <c r="C985" s="90">
        <v>45187</v>
      </c>
      <c r="D985" s="10">
        <v>0.39305555555555555</v>
      </c>
      <c r="E985" s="10">
        <f t="shared" si="3"/>
        <v>0.41388888888888886</v>
      </c>
      <c r="F985" s="10" t="s">
        <v>520</v>
      </c>
    </row>
    <row r="986" spans="1:6" x14ac:dyDescent="0.25">
      <c r="A986" s="8" t="s">
        <v>185</v>
      </c>
      <c r="B986" s="8" t="s">
        <v>115</v>
      </c>
      <c r="C986" s="90">
        <v>45187</v>
      </c>
      <c r="D986" s="10">
        <v>0.3756944444444445</v>
      </c>
      <c r="E986" s="10">
        <f t="shared" si="3"/>
        <v>0.39652777777777781</v>
      </c>
      <c r="F986" s="10" t="s">
        <v>520</v>
      </c>
    </row>
    <row r="987" spans="1:6" x14ac:dyDescent="0.25">
      <c r="A987" s="8" t="s">
        <v>39</v>
      </c>
      <c r="B987" s="8" t="s">
        <v>115</v>
      </c>
      <c r="C987" s="90">
        <v>45189</v>
      </c>
      <c r="D987" s="10">
        <v>0.45763888888888887</v>
      </c>
      <c r="E987" s="10">
        <f t="shared" si="3"/>
        <v>0.47847222222222219</v>
      </c>
      <c r="F987" s="10" t="s">
        <v>520</v>
      </c>
    </row>
    <row r="988" spans="1:6" x14ac:dyDescent="0.25">
      <c r="A988" s="8" t="s">
        <v>42</v>
      </c>
      <c r="B988" s="8" t="s">
        <v>115</v>
      </c>
      <c r="C988" s="90">
        <v>45189</v>
      </c>
      <c r="D988" s="10">
        <v>0.4381944444444445</v>
      </c>
      <c r="E988" s="10">
        <f t="shared" si="3"/>
        <v>0.45902777777777781</v>
      </c>
      <c r="F988" s="10" t="s">
        <v>520</v>
      </c>
    </row>
    <row r="989" spans="1:6" x14ac:dyDescent="0.25">
      <c r="A989" s="8" t="s">
        <v>449</v>
      </c>
      <c r="B989" s="8" t="s">
        <v>115</v>
      </c>
      <c r="C989" s="90">
        <v>45189</v>
      </c>
      <c r="D989" s="10">
        <v>0.41944444444444445</v>
      </c>
      <c r="E989" s="10">
        <f t="shared" si="3"/>
        <v>0.44027777777777777</v>
      </c>
      <c r="F989" s="10" t="s">
        <v>520</v>
      </c>
    </row>
    <row r="990" spans="1:6" x14ac:dyDescent="0.25">
      <c r="A990" s="8" t="s">
        <v>251</v>
      </c>
      <c r="B990" s="8" t="s">
        <v>115</v>
      </c>
      <c r="C990" s="90">
        <v>45189</v>
      </c>
      <c r="D990" s="10">
        <v>0.39305555555555555</v>
      </c>
      <c r="E990" s="10">
        <f t="shared" si="3"/>
        <v>0.41388888888888886</v>
      </c>
      <c r="F990" s="10" t="s">
        <v>520</v>
      </c>
    </row>
    <row r="991" spans="1:6" x14ac:dyDescent="0.25">
      <c r="A991" s="8" t="s">
        <v>436</v>
      </c>
      <c r="B991" s="8" t="s">
        <v>115</v>
      </c>
      <c r="C991" s="90">
        <v>45189</v>
      </c>
      <c r="D991" s="10">
        <v>0.37847222222222227</v>
      </c>
      <c r="E991" s="10">
        <f t="shared" si="3"/>
        <v>0.39930555555555558</v>
      </c>
      <c r="F991" s="10" t="s">
        <v>520</v>
      </c>
    </row>
    <row r="992" spans="1:6" x14ac:dyDescent="0.25">
      <c r="A992" s="8" t="s">
        <v>997</v>
      </c>
      <c r="B992" s="8" t="s">
        <v>115</v>
      </c>
      <c r="C992" s="90">
        <v>45189</v>
      </c>
      <c r="D992" s="10">
        <v>0.64583333333333337</v>
      </c>
      <c r="E992" s="10">
        <f t="shared" si="3"/>
        <v>0.66666666666666674</v>
      </c>
      <c r="F992" s="10" t="s">
        <v>520</v>
      </c>
    </row>
    <row r="993" spans="1:6" x14ac:dyDescent="0.25">
      <c r="A993" s="8" t="s">
        <v>447</v>
      </c>
      <c r="B993" s="8" t="s">
        <v>115</v>
      </c>
      <c r="C993" s="90">
        <v>45189</v>
      </c>
      <c r="D993" s="10">
        <v>0.62986111111111109</v>
      </c>
      <c r="E993" s="10">
        <f t="shared" ref="E993:E1050" si="4">D993+TIME(0,30,0)</f>
        <v>0.65069444444444446</v>
      </c>
      <c r="F993" s="10" t="s">
        <v>520</v>
      </c>
    </row>
    <row r="994" spans="1:6" x14ac:dyDescent="0.25">
      <c r="A994" s="8" t="s">
        <v>998</v>
      </c>
      <c r="B994" s="8" t="s">
        <v>115</v>
      </c>
      <c r="C994" s="90">
        <v>45189</v>
      </c>
      <c r="D994" s="10">
        <v>0.61249999999999993</v>
      </c>
      <c r="E994" s="10">
        <f t="shared" si="4"/>
        <v>0.6333333333333333</v>
      </c>
      <c r="F994" s="10" t="s">
        <v>520</v>
      </c>
    </row>
    <row r="995" spans="1:6" x14ac:dyDescent="0.25">
      <c r="A995" s="8" t="s">
        <v>216</v>
      </c>
      <c r="B995" s="8" t="s">
        <v>115</v>
      </c>
      <c r="C995" s="90">
        <v>45189</v>
      </c>
      <c r="D995" s="10">
        <v>0.59722222222222221</v>
      </c>
      <c r="E995" s="10">
        <f t="shared" si="4"/>
        <v>0.61805555555555558</v>
      </c>
      <c r="F995" s="10" t="s">
        <v>520</v>
      </c>
    </row>
    <row r="996" spans="1:6" x14ac:dyDescent="0.25">
      <c r="A996" s="8" t="s">
        <v>999</v>
      </c>
      <c r="B996" s="8" t="s">
        <v>115</v>
      </c>
      <c r="C996" s="90">
        <v>45190</v>
      </c>
      <c r="D996" s="10">
        <v>0.29166666666666669</v>
      </c>
      <c r="E996" s="10">
        <f t="shared" si="4"/>
        <v>0.3125</v>
      </c>
      <c r="F996" s="10" t="s">
        <v>520</v>
      </c>
    </row>
    <row r="997" spans="1:6" x14ac:dyDescent="0.25">
      <c r="A997" s="8" t="s">
        <v>1000</v>
      </c>
      <c r="B997" s="8" t="s">
        <v>115</v>
      </c>
      <c r="C997" s="90">
        <v>45190</v>
      </c>
      <c r="D997" s="10">
        <v>0.27361111111111108</v>
      </c>
      <c r="E997" s="10">
        <f t="shared" si="4"/>
        <v>0.2944444444444444</v>
      </c>
      <c r="F997" s="10" t="s">
        <v>520</v>
      </c>
    </row>
    <row r="998" spans="1:6" x14ac:dyDescent="0.25">
      <c r="A998" s="8" t="s">
        <v>1001</v>
      </c>
      <c r="B998" s="8" t="s">
        <v>115</v>
      </c>
      <c r="C998" s="90">
        <v>45190</v>
      </c>
      <c r="D998" s="10">
        <v>0.25763888888888892</v>
      </c>
      <c r="E998" s="10">
        <f t="shared" si="4"/>
        <v>0.27847222222222223</v>
      </c>
      <c r="F998" s="10" t="s">
        <v>520</v>
      </c>
    </row>
    <row r="999" spans="1:6" x14ac:dyDescent="0.25">
      <c r="A999" s="8" t="s">
        <v>1002</v>
      </c>
      <c r="B999" s="8" t="s">
        <v>115</v>
      </c>
      <c r="C999" s="90">
        <v>45191</v>
      </c>
      <c r="D999" s="10">
        <v>0.61597222222222225</v>
      </c>
      <c r="E999" s="10">
        <f t="shared" si="4"/>
        <v>0.63680555555555562</v>
      </c>
      <c r="F999" s="10" t="s">
        <v>520</v>
      </c>
    </row>
    <row r="1000" spans="1:6" x14ac:dyDescent="0.25">
      <c r="A1000" s="8" t="s">
        <v>857</v>
      </c>
      <c r="B1000" s="8" t="s">
        <v>115</v>
      </c>
      <c r="C1000" s="90">
        <v>45191</v>
      </c>
      <c r="D1000" s="10">
        <v>0.59930555555555554</v>
      </c>
      <c r="E1000" s="10">
        <f t="shared" si="4"/>
        <v>0.62013888888888891</v>
      </c>
      <c r="F1000" s="10" t="s">
        <v>520</v>
      </c>
    </row>
    <row r="1001" spans="1:6" x14ac:dyDescent="0.25">
      <c r="A1001" s="8" t="s">
        <v>359</v>
      </c>
      <c r="B1001" s="8" t="s">
        <v>115</v>
      </c>
      <c r="C1001" s="90">
        <v>45192</v>
      </c>
      <c r="D1001" s="10">
        <v>0.3520833333333333</v>
      </c>
      <c r="E1001" s="10">
        <f t="shared" si="4"/>
        <v>0.37291666666666662</v>
      </c>
      <c r="F1001" s="10" t="s">
        <v>520</v>
      </c>
    </row>
    <row r="1002" spans="1:6" x14ac:dyDescent="0.25">
      <c r="A1002" s="8" t="s">
        <v>444</v>
      </c>
      <c r="B1002" s="8" t="s">
        <v>115</v>
      </c>
      <c r="C1002" s="90">
        <v>45192</v>
      </c>
      <c r="D1002" s="10">
        <v>0.76041666666666663</v>
      </c>
      <c r="E1002" s="10">
        <f t="shared" si="4"/>
        <v>0.78125</v>
      </c>
      <c r="F1002" s="10" t="s">
        <v>520</v>
      </c>
    </row>
    <row r="1003" spans="1:6" x14ac:dyDescent="0.25">
      <c r="A1003" s="8" t="s">
        <v>138</v>
      </c>
      <c r="B1003" s="8" t="s">
        <v>115</v>
      </c>
      <c r="C1003" s="90">
        <v>45192</v>
      </c>
      <c r="D1003" s="10">
        <v>0.33333333333333331</v>
      </c>
      <c r="E1003" s="10">
        <f t="shared" si="4"/>
        <v>0.35416666666666663</v>
      </c>
      <c r="F1003" s="10" t="s">
        <v>520</v>
      </c>
    </row>
    <row r="1004" spans="1:6" x14ac:dyDescent="0.25">
      <c r="A1004" s="8" t="s">
        <v>1003</v>
      </c>
      <c r="B1004" s="8" t="s">
        <v>115</v>
      </c>
      <c r="C1004" s="90">
        <v>45192</v>
      </c>
      <c r="D1004" s="10">
        <v>0.31180555555555556</v>
      </c>
      <c r="E1004" s="10">
        <f t="shared" si="4"/>
        <v>0.33263888888888887</v>
      </c>
      <c r="F1004" s="10" t="s">
        <v>520</v>
      </c>
    </row>
    <row r="1005" spans="1:6" x14ac:dyDescent="0.25">
      <c r="A1005" s="8" t="s">
        <v>1004</v>
      </c>
      <c r="B1005" s="8" t="s">
        <v>115</v>
      </c>
      <c r="C1005" s="90">
        <v>45192</v>
      </c>
      <c r="D1005" s="10">
        <v>0.29652777777777778</v>
      </c>
      <c r="E1005" s="10">
        <f t="shared" si="4"/>
        <v>0.31736111111111109</v>
      </c>
      <c r="F1005" s="10" t="s">
        <v>520</v>
      </c>
    </row>
    <row r="1006" spans="1:6" x14ac:dyDescent="0.25">
      <c r="A1006" s="8" t="s">
        <v>808</v>
      </c>
      <c r="B1006" s="8" t="s">
        <v>115</v>
      </c>
      <c r="C1006" s="90">
        <v>45192</v>
      </c>
      <c r="D1006" s="10">
        <v>0.27916666666666667</v>
      </c>
      <c r="E1006" s="10">
        <f t="shared" si="4"/>
        <v>0.3</v>
      </c>
      <c r="F1006" s="10" t="s">
        <v>520</v>
      </c>
    </row>
    <row r="1007" spans="1:6" x14ac:dyDescent="0.25">
      <c r="A1007" s="8" t="s">
        <v>469</v>
      </c>
      <c r="B1007" s="8" t="s">
        <v>115</v>
      </c>
      <c r="C1007" s="90">
        <v>45192</v>
      </c>
      <c r="D1007" s="10">
        <v>0.26250000000000001</v>
      </c>
      <c r="E1007" s="10">
        <f t="shared" si="4"/>
        <v>0.28333333333333333</v>
      </c>
      <c r="F1007" s="10" t="s">
        <v>520</v>
      </c>
    </row>
    <row r="1008" spans="1:6" x14ac:dyDescent="0.25">
      <c r="A1008" s="8" t="s">
        <v>471</v>
      </c>
      <c r="B1008" s="8" t="s">
        <v>115</v>
      </c>
      <c r="C1008" s="90">
        <v>45192</v>
      </c>
      <c r="D1008" s="10">
        <v>0.24305555555555555</v>
      </c>
      <c r="E1008" s="10">
        <f t="shared" si="4"/>
        <v>0.2638888888888889</v>
      </c>
      <c r="F1008" s="10" t="s">
        <v>520</v>
      </c>
    </row>
    <row r="1009" spans="1:6" x14ac:dyDescent="0.25">
      <c r="A1009" s="8" t="s">
        <v>195</v>
      </c>
      <c r="B1009" s="8" t="s">
        <v>115</v>
      </c>
      <c r="C1009" s="90">
        <v>45192</v>
      </c>
      <c r="D1009" s="10">
        <v>0.22291666666666665</v>
      </c>
      <c r="E1009" s="10">
        <f t="shared" si="4"/>
        <v>0.24374999999999999</v>
      </c>
      <c r="F1009" s="10" t="s">
        <v>520</v>
      </c>
    </row>
    <row r="1010" spans="1:6" x14ac:dyDescent="0.25">
      <c r="A1010" s="8" t="s">
        <v>1005</v>
      </c>
      <c r="B1010" s="8" t="s">
        <v>115</v>
      </c>
      <c r="C1010" s="90">
        <v>45195</v>
      </c>
      <c r="D1010" s="10">
        <v>0.52500000000000002</v>
      </c>
      <c r="E1010" s="10">
        <f t="shared" si="4"/>
        <v>0.54583333333333339</v>
      </c>
      <c r="F1010" s="10" t="s">
        <v>520</v>
      </c>
    </row>
    <row r="1011" spans="1:6" x14ac:dyDescent="0.25">
      <c r="A1011" s="8" t="s">
        <v>121</v>
      </c>
      <c r="B1011" s="8" t="s">
        <v>115</v>
      </c>
      <c r="C1011" s="90">
        <v>45195</v>
      </c>
      <c r="D1011" s="10">
        <v>0.47222222222222227</v>
      </c>
      <c r="E1011" s="10">
        <f t="shared" si="4"/>
        <v>0.49305555555555558</v>
      </c>
      <c r="F1011" s="10" t="s">
        <v>520</v>
      </c>
    </row>
    <row r="1012" spans="1:6" x14ac:dyDescent="0.25">
      <c r="A1012" s="8" t="s">
        <v>230</v>
      </c>
      <c r="B1012" s="8" t="s">
        <v>115</v>
      </c>
      <c r="C1012" s="90">
        <v>45195</v>
      </c>
      <c r="D1012" s="10">
        <v>0.45347222222222222</v>
      </c>
      <c r="E1012" s="10">
        <f t="shared" si="4"/>
        <v>0.47430555555555554</v>
      </c>
      <c r="F1012" s="10" t="s">
        <v>520</v>
      </c>
    </row>
    <row r="1013" spans="1:6" x14ac:dyDescent="0.25">
      <c r="A1013" s="8" t="s">
        <v>156</v>
      </c>
      <c r="B1013" s="8" t="s">
        <v>115</v>
      </c>
      <c r="C1013" s="90">
        <v>45195</v>
      </c>
      <c r="D1013" s="10">
        <v>0.4368055555555555</v>
      </c>
      <c r="E1013" s="10">
        <f t="shared" si="4"/>
        <v>0.45763888888888882</v>
      </c>
      <c r="F1013" s="10" t="s">
        <v>520</v>
      </c>
    </row>
    <row r="1014" spans="1:6" x14ac:dyDescent="0.25">
      <c r="A1014" s="8" t="s">
        <v>327</v>
      </c>
      <c r="B1014" s="8" t="s">
        <v>115</v>
      </c>
      <c r="C1014" s="90">
        <v>45195</v>
      </c>
      <c r="D1014" s="10">
        <v>0.4201388888888889</v>
      </c>
      <c r="E1014" s="10">
        <f t="shared" si="4"/>
        <v>0.44097222222222221</v>
      </c>
      <c r="F1014" s="10" t="s">
        <v>520</v>
      </c>
    </row>
    <row r="1015" spans="1:6" x14ac:dyDescent="0.25">
      <c r="A1015" s="8" t="s">
        <v>139</v>
      </c>
      <c r="B1015" s="8" t="s">
        <v>115</v>
      </c>
      <c r="C1015" s="90">
        <v>45195</v>
      </c>
      <c r="D1015" s="10">
        <v>0.38541666666666669</v>
      </c>
      <c r="E1015" s="10">
        <f t="shared" si="4"/>
        <v>0.40625</v>
      </c>
      <c r="F1015" s="10" t="s">
        <v>520</v>
      </c>
    </row>
    <row r="1016" spans="1:6" x14ac:dyDescent="0.25">
      <c r="A1016" s="8" t="s">
        <v>898</v>
      </c>
      <c r="B1016" s="8" t="s">
        <v>115</v>
      </c>
      <c r="C1016" s="90">
        <v>45195</v>
      </c>
      <c r="D1016" s="10">
        <v>0.36041666666666666</v>
      </c>
      <c r="E1016" s="10">
        <f t="shared" si="4"/>
        <v>0.38124999999999998</v>
      </c>
      <c r="F1016" s="10" t="s">
        <v>520</v>
      </c>
    </row>
    <row r="1017" spans="1:6" x14ac:dyDescent="0.25">
      <c r="A1017" s="8" t="s">
        <v>1006</v>
      </c>
      <c r="B1017" s="8" t="s">
        <v>115</v>
      </c>
      <c r="C1017" s="90">
        <v>45195</v>
      </c>
      <c r="D1017" s="10">
        <v>0.34513888888888888</v>
      </c>
      <c r="E1017" s="10">
        <f t="shared" si="4"/>
        <v>0.3659722222222222</v>
      </c>
      <c r="F1017" s="10" t="s">
        <v>520</v>
      </c>
    </row>
    <row r="1018" spans="1:6" x14ac:dyDescent="0.25">
      <c r="A1018" s="8" t="s">
        <v>695</v>
      </c>
      <c r="B1018" s="8" t="s">
        <v>115</v>
      </c>
      <c r="C1018" s="90">
        <v>45195</v>
      </c>
      <c r="D1018" s="10">
        <v>0.33055555555555555</v>
      </c>
      <c r="E1018" s="10">
        <f t="shared" si="4"/>
        <v>0.35138888888888886</v>
      </c>
      <c r="F1018" s="10" t="s">
        <v>520</v>
      </c>
    </row>
    <row r="1019" spans="1:6" x14ac:dyDescent="0.25">
      <c r="A1019" s="8" t="s">
        <v>121</v>
      </c>
      <c r="B1019" s="8" t="s">
        <v>115</v>
      </c>
      <c r="C1019" s="90">
        <v>45195</v>
      </c>
      <c r="D1019" s="10">
        <v>0.31458333333333333</v>
      </c>
      <c r="E1019" s="10">
        <f t="shared" si="4"/>
        <v>0.33541666666666664</v>
      </c>
      <c r="F1019" s="10" t="s">
        <v>520</v>
      </c>
    </row>
    <row r="1020" spans="1:6" x14ac:dyDescent="0.25">
      <c r="A1020" s="8" t="s">
        <v>1007</v>
      </c>
      <c r="B1020" s="8" t="s">
        <v>115</v>
      </c>
      <c r="C1020" s="90">
        <v>45196</v>
      </c>
      <c r="D1020" s="10">
        <v>0.58333333333333337</v>
      </c>
      <c r="E1020" s="10">
        <f t="shared" si="4"/>
        <v>0.60416666666666674</v>
      </c>
      <c r="F1020" s="10" t="s">
        <v>520</v>
      </c>
    </row>
    <row r="1021" spans="1:6" x14ac:dyDescent="0.25">
      <c r="A1021" s="8" t="s">
        <v>60</v>
      </c>
      <c r="B1021" s="8" t="s">
        <v>115</v>
      </c>
      <c r="C1021" s="90">
        <v>45196</v>
      </c>
      <c r="D1021" s="10">
        <v>0.52083333333333337</v>
      </c>
      <c r="E1021" s="10">
        <f t="shared" si="4"/>
        <v>0.54166666666666674</v>
      </c>
      <c r="F1021" s="10" t="s">
        <v>520</v>
      </c>
    </row>
    <row r="1022" spans="1:6" x14ac:dyDescent="0.25">
      <c r="A1022" s="8" t="s">
        <v>159</v>
      </c>
      <c r="B1022" s="8" t="s">
        <v>115</v>
      </c>
      <c r="C1022" s="90">
        <v>45196</v>
      </c>
      <c r="D1022" s="10">
        <v>0.4909722222222222</v>
      </c>
      <c r="E1022" s="10">
        <f t="shared" si="4"/>
        <v>0.51180555555555551</v>
      </c>
      <c r="F1022" s="10" t="s">
        <v>520</v>
      </c>
    </row>
    <row r="1023" spans="1:6" x14ac:dyDescent="0.25">
      <c r="A1023" s="8" t="s">
        <v>1008</v>
      </c>
      <c r="B1023" s="8" t="s">
        <v>115</v>
      </c>
      <c r="C1023" s="90">
        <v>45196</v>
      </c>
      <c r="D1023" s="10">
        <v>0.4694444444444445</v>
      </c>
      <c r="E1023" s="10">
        <f t="shared" si="4"/>
        <v>0.49027777777777781</v>
      </c>
      <c r="F1023" s="10" t="s">
        <v>520</v>
      </c>
    </row>
    <row r="1024" spans="1:6" x14ac:dyDescent="0.25">
      <c r="A1024" s="8" t="s">
        <v>466</v>
      </c>
      <c r="B1024" s="8" t="s">
        <v>115</v>
      </c>
      <c r="C1024" s="90">
        <v>45196</v>
      </c>
      <c r="D1024" s="10">
        <v>0.45347222222222222</v>
      </c>
      <c r="E1024" s="10">
        <f t="shared" si="4"/>
        <v>0.47430555555555554</v>
      </c>
      <c r="F1024" s="10" t="s">
        <v>520</v>
      </c>
    </row>
    <row r="1025" spans="1:6" x14ac:dyDescent="0.25">
      <c r="A1025" s="8" t="s">
        <v>999</v>
      </c>
      <c r="B1025" s="8" t="s">
        <v>115</v>
      </c>
      <c r="C1025" s="90">
        <v>45196</v>
      </c>
      <c r="D1025" s="10">
        <v>0.4381944444444445</v>
      </c>
      <c r="E1025" s="10">
        <f t="shared" si="4"/>
        <v>0.45902777777777781</v>
      </c>
      <c r="F1025" s="10" t="s">
        <v>520</v>
      </c>
    </row>
    <row r="1026" spans="1:6" x14ac:dyDescent="0.25">
      <c r="A1026" s="8" t="s">
        <v>1009</v>
      </c>
      <c r="B1026" s="8" t="s">
        <v>115</v>
      </c>
      <c r="C1026" s="90">
        <v>45196</v>
      </c>
      <c r="D1026" s="10">
        <v>0.4201388888888889</v>
      </c>
      <c r="E1026" s="10">
        <f t="shared" si="4"/>
        <v>0.44097222222222221</v>
      </c>
      <c r="F1026" s="10" t="s">
        <v>520</v>
      </c>
    </row>
    <row r="1027" spans="1:6" x14ac:dyDescent="0.25">
      <c r="A1027" s="8" t="s">
        <v>901</v>
      </c>
      <c r="B1027" s="8" t="s">
        <v>115</v>
      </c>
      <c r="C1027" s="90">
        <v>45196</v>
      </c>
      <c r="D1027" s="10">
        <v>0.38194444444444442</v>
      </c>
      <c r="E1027" s="10">
        <f t="shared" si="4"/>
        <v>0.40277777777777773</v>
      </c>
      <c r="F1027" s="10" t="s">
        <v>520</v>
      </c>
    </row>
    <row r="1028" spans="1:6" x14ac:dyDescent="0.25">
      <c r="A1028" s="8" t="s">
        <v>956</v>
      </c>
      <c r="B1028" s="8" t="s">
        <v>115</v>
      </c>
      <c r="C1028" s="90">
        <v>45196</v>
      </c>
      <c r="D1028" s="10">
        <v>0.2388888888888889</v>
      </c>
      <c r="E1028" s="10">
        <f t="shared" si="4"/>
        <v>0.25972222222222224</v>
      </c>
      <c r="F1028" s="10" t="s">
        <v>520</v>
      </c>
    </row>
    <row r="1029" spans="1:6" x14ac:dyDescent="0.25">
      <c r="A1029" s="8" t="s">
        <v>1010</v>
      </c>
      <c r="B1029" s="8" t="s">
        <v>115</v>
      </c>
      <c r="C1029" s="90">
        <v>45196</v>
      </c>
      <c r="D1029" s="10">
        <v>0.34652777777777777</v>
      </c>
      <c r="E1029" s="10">
        <f t="shared" si="4"/>
        <v>0.36736111111111108</v>
      </c>
      <c r="F1029" s="10" t="s">
        <v>520</v>
      </c>
    </row>
    <row r="1030" spans="1:6" x14ac:dyDescent="0.25">
      <c r="A1030" s="8" t="s">
        <v>1011</v>
      </c>
      <c r="B1030" s="8" t="s">
        <v>115</v>
      </c>
      <c r="C1030" s="90">
        <v>45196</v>
      </c>
      <c r="D1030" s="10">
        <v>0.3298611111111111</v>
      </c>
      <c r="E1030" s="10">
        <f t="shared" si="4"/>
        <v>0.35069444444444442</v>
      </c>
      <c r="F1030" s="10" t="s">
        <v>520</v>
      </c>
    </row>
    <row r="1031" spans="1:6" x14ac:dyDescent="0.25">
      <c r="A1031" s="8" t="s">
        <v>1012</v>
      </c>
      <c r="B1031" s="8" t="s">
        <v>115</v>
      </c>
      <c r="C1031" s="90">
        <v>45197</v>
      </c>
      <c r="D1031" s="10">
        <v>0.57013888888888886</v>
      </c>
      <c r="E1031" s="10">
        <f t="shared" si="4"/>
        <v>0.59097222222222223</v>
      </c>
      <c r="F1031" s="10" t="s">
        <v>520</v>
      </c>
    </row>
    <row r="1032" spans="1:6" x14ac:dyDescent="0.25">
      <c r="A1032" s="8" t="s">
        <v>1013</v>
      </c>
      <c r="B1032" s="8" t="s">
        <v>115</v>
      </c>
      <c r="C1032" s="90">
        <v>45197</v>
      </c>
      <c r="D1032" s="10">
        <v>0.55277777777777781</v>
      </c>
      <c r="E1032" s="10">
        <f t="shared" si="4"/>
        <v>0.57361111111111118</v>
      </c>
      <c r="F1032" s="10" t="s">
        <v>520</v>
      </c>
    </row>
    <row r="1033" spans="1:6" x14ac:dyDescent="0.25">
      <c r="A1033" s="8" t="s">
        <v>902</v>
      </c>
      <c r="B1033" s="8" t="s">
        <v>115</v>
      </c>
      <c r="C1033" s="90">
        <v>45197</v>
      </c>
      <c r="D1033" s="10">
        <v>0.50763888888888886</v>
      </c>
      <c r="E1033" s="10">
        <f t="shared" si="4"/>
        <v>0.52847222222222223</v>
      </c>
      <c r="F1033" s="10" t="s">
        <v>520</v>
      </c>
    </row>
    <row r="1034" spans="1:6" x14ac:dyDescent="0.25">
      <c r="A1034" s="8" t="s">
        <v>250</v>
      </c>
      <c r="B1034" s="8" t="s">
        <v>115</v>
      </c>
      <c r="C1034" s="90">
        <v>45197</v>
      </c>
      <c r="D1034" s="10">
        <v>0.43888888888888888</v>
      </c>
      <c r="E1034" s="10">
        <f t="shared" si="4"/>
        <v>0.4597222222222222</v>
      </c>
      <c r="F1034" s="10" t="s">
        <v>520</v>
      </c>
    </row>
    <row r="1035" spans="1:6" x14ac:dyDescent="0.25">
      <c r="A1035" s="8" t="s">
        <v>795</v>
      </c>
      <c r="B1035" s="8" t="s">
        <v>115</v>
      </c>
      <c r="C1035" s="90">
        <v>45197</v>
      </c>
      <c r="D1035" s="10">
        <v>0.4236111111111111</v>
      </c>
      <c r="E1035" s="10">
        <f t="shared" si="4"/>
        <v>0.44444444444444442</v>
      </c>
      <c r="F1035" s="10" t="s">
        <v>520</v>
      </c>
    </row>
    <row r="1036" spans="1:6" x14ac:dyDescent="0.25">
      <c r="A1036" s="8" t="s">
        <v>239</v>
      </c>
      <c r="B1036" s="8" t="s">
        <v>115</v>
      </c>
      <c r="C1036" s="90">
        <v>45197</v>
      </c>
      <c r="D1036" s="10">
        <v>0.37083333333333335</v>
      </c>
      <c r="E1036" s="10">
        <f t="shared" si="4"/>
        <v>0.39166666666666666</v>
      </c>
      <c r="F1036" s="10" t="s">
        <v>520</v>
      </c>
    </row>
    <row r="1037" spans="1:6" x14ac:dyDescent="0.25">
      <c r="A1037" s="8" t="s">
        <v>525</v>
      </c>
      <c r="B1037" s="8" t="s">
        <v>115</v>
      </c>
      <c r="C1037" s="90">
        <v>45197</v>
      </c>
      <c r="D1037" s="10">
        <v>0.35347222222222219</v>
      </c>
      <c r="E1037" s="10">
        <f t="shared" si="4"/>
        <v>0.3743055555555555</v>
      </c>
      <c r="F1037" s="10" t="s">
        <v>520</v>
      </c>
    </row>
    <row r="1038" spans="1:6" x14ac:dyDescent="0.25">
      <c r="A1038" s="8" t="s">
        <v>898</v>
      </c>
      <c r="B1038" s="8" t="s">
        <v>115</v>
      </c>
      <c r="C1038" s="90">
        <v>45197</v>
      </c>
      <c r="D1038" s="10">
        <v>0.3347222222222222</v>
      </c>
      <c r="E1038" s="10">
        <f t="shared" si="4"/>
        <v>0.35555555555555551</v>
      </c>
      <c r="F1038" s="10" t="s">
        <v>520</v>
      </c>
    </row>
    <row r="1039" spans="1:6" x14ac:dyDescent="0.25">
      <c r="A1039" s="8" t="s">
        <v>1014</v>
      </c>
      <c r="B1039" s="8" t="s">
        <v>115</v>
      </c>
      <c r="C1039" s="90">
        <v>45197</v>
      </c>
      <c r="D1039" s="10">
        <v>0.31805555555555554</v>
      </c>
      <c r="E1039" s="10">
        <f t="shared" si="4"/>
        <v>0.33888888888888885</v>
      </c>
      <c r="F1039" s="10" t="s">
        <v>520</v>
      </c>
    </row>
    <row r="1040" spans="1:6" x14ac:dyDescent="0.25">
      <c r="A1040" s="8" t="s">
        <v>1015</v>
      </c>
      <c r="B1040" s="8" t="s">
        <v>115</v>
      </c>
      <c r="C1040" s="90">
        <v>45198</v>
      </c>
      <c r="D1040" s="10">
        <v>0.37708333333333338</v>
      </c>
      <c r="E1040" s="10">
        <f t="shared" si="4"/>
        <v>0.3979166666666667</v>
      </c>
      <c r="F1040" s="10" t="s">
        <v>520</v>
      </c>
    </row>
    <row r="1041" spans="1:6" x14ac:dyDescent="0.25">
      <c r="A1041" s="8" t="s">
        <v>1016</v>
      </c>
      <c r="B1041" s="8" t="s">
        <v>115</v>
      </c>
      <c r="C1041" s="90">
        <v>45198</v>
      </c>
      <c r="D1041" s="10">
        <v>0.3520833333333333</v>
      </c>
      <c r="E1041" s="10">
        <f t="shared" si="4"/>
        <v>0.37291666666666662</v>
      </c>
      <c r="F1041" s="10" t="s">
        <v>520</v>
      </c>
    </row>
    <row r="1042" spans="1:6" x14ac:dyDescent="0.25">
      <c r="A1042" s="8" t="s">
        <v>1017</v>
      </c>
      <c r="B1042" s="8" t="s">
        <v>115</v>
      </c>
      <c r="C1042" s="90">
        <v>45198</v>
      </c>
      <c r="D1042" s="10">
        <v>0.33402777777777781</v>
      </c>
      <c r="E1042" s="10">
        <f t="shared" si="4"/>
        <v>0.35486111111111113</v>
      </c>
      <c r="F1042" s="10" t="s">
        <v>520</v>
      </c>
    </row>
    <row r="1043" spans="1:6" x14ac:dyDescent="0.25">
      <c r="A1043" s="8" t="s">
        <v>843</v>
      </c>
      <c r="B1043" s="8" t="s">
        <v>115</v>
      </c>
      <c r="C1043" s="90">
        <v>45198</v>
      </c>
      <c r="D1043" s="10">
        <v>0.31875000000000003</v>
      </c>
      <c r="E1043" s="10">
        <f t="shared" si="4"/>
        <v>0.33958333333333335</v>
      </c>
      <c r="F1043" s="10" t="s">
        <v>520</v>
      </c>
    </row>
    <row r="1044" spans="1:6" x14ac:dyDescent="0.25">
      <c r="A1044" s="8" t="s">
        <v>36</v>
      </c>
      <c r="B1044" s="8" t="s">
        <v>115</v>
      </c>
      <c r="C1044" s="90">
        <v>45198</v>
      </c>
      <c r="D1044" s="10">
        <v>0.2951388888888889</v>
      </c>
      <c r="E1044" s="10">
        <f t="shared" si="4"/>
        <v>0.31597222222222221</v>
      </c>
      <c r="F1044" s="10" t="s">
        <v>520</v>
      </c>
    </row>
    <row r="1045" spans="1:6" x14ac:dyDescent="0.25">
      <c r="A1045" s="8" t="s">
        <v>751</v>
      </c>
      <c r="B1045" s="8" t="s">
        <v>115</v>
      </c>
      <c r="C1045" s="90">
        <v>45199</v>
      </c>
      <c r="D1045" s="10">
        <v>0.27986111111111112</v>
      </c>
      <c r="E1045" s="10">
        <f t="shared" si="4"/>
        <v>0.30069444444444443</v>
      </c>
      <c r="F1045" s="10" t="s">
        <v>520</v>
      </c>
    </row>
    <row r="1046" spans="1:6" x14ac:dyDescent="0.25">
      <c r="A1046" s="8" t="s">
        <v>1018</v>
      </c>
      <c r="B1046" s="8" t="s">
        <v>115</v>
      </c>
      <c r="C1046" s="90">
        <v>45199</v>
      </c>
      <c r="D1046" s="10">
        <v>0.42499999999999999</v>
      </c>
      <c r="E1046" s="10">
        <f t="shared" si="4"/>
        <v>0.4458333333333333</v>
      </c>
      <c r="F1046" s="10" t="s">
        <v>520</v>
      </c>
    </row>
    <row r="1047" spans="1:6" x14ac:dyDescent="0.25">
      <c r="A1047" s="8" t="s">
        <v>991</v>
      </c>
      <c r="B1047" s="8" t="s">
        <v>115</v>
      </c>
      <c r="C1047" s="90">
        <v>45199</v>
      </c>
      <c r="D1047" s="10">
        <v>0.38541666666666669</v>
      </c>
      <c r="E1047" s="10">
        <f t="shared" si="4"/>
        <v>0.40625</v>
      </c>
      <c r="F1047" s="10" t="s">
        <v>520</v>
      </c>
    </row>
    <row r="1048" spans="1:6" x14ac:dyDescent="0.25">
      <c r="A1048" s="8" t="s">
        <v>212</v>
      </c>
      <c r="B1048" s="8" t="s">
        <v>115</v>
      </c>
      <c r="C1048" s="90">
        <v>45199</v>
      </c>
      <c r="D1048" s="10">
        <v>0.33333333333333331</v>
      </c>
      <c r="E1048" s="10">
        <f t="shared" si="4"/>
        <v>0.35416666666666663</v>
      </c>
      <c r="F1048" s="10" t="s">
        <v>520</v>
      </c>
    </row>
    <row r="1049" spans="1:6" x14ac:dyDescent="0.25">
      <c r="A1049" s="8" t="s">
        <v>912</v>
      </c>
      <c r="B1049" s="8" t="s">
        <v>115</v>
      </c>
      <c r="C1049" s="90">
        <v>45199</v>
      </c>
      <c r="D1049" s="10">
        <v>0.30624999999999997</v>
      </c>
      <c r="E1049" s="10">
        <f t="shared" si="4"/>
        <v>0.32708333333333328</v>
      </c>
      <c r="F1049" s="10" t="s">
        <v>520</v>
      </c>
    </row>
    <row r="1050" spans="1:6" x14ac:dyDescent="0.25">
      <c r="A1050" s="8" t="s">
        <v>412</v>
      </c>
      <c r="B1050" s="8" t="s">
        <v>115</v>
      </c>
      <c r="C1050" s="90">
        <v>45199</v>
      </c>
      <c r="D1050" s="10">
        <v>0.2638888888888889</v>
      </c>
      <c r="E1050" s="10">
        <f t="shared" si="4"/>
        <v>0.28472222222222221</v>
      </c>
      <c r="F1050" s="10" t="s">
        <v>520</v>
      </c>
    </row>
    <row r="1051" spans="1:6" x14ac:dyDescent="0.25">
      <c r="A1051" s="8" t="s">
        <v>700</v>
      </c>
      <c r="B1051" s="8" t="s">
        <v>115</v>
      </c>
      <c r="C1051" s="14">
        <v>45201</v>
      </c>
      <c r="D1051" s="10">
        <v>0.34236111111111112</v>
      </c>
      <c r="E1051" s="10">
        <v>0.36319444444444443</v>
      </c>
      <c r="F1051" s="8" t="s">
        <v>520</v>
      </c>
    </row>
    <row r="1052" spans="1:6" x14ac:dyDescent="0.25">
      <c r="A1052" s="8" t="s">
        <v>198</v>
      </c>
      <c r="B1052" s="8" t="s">
        <v>115</v>
      </c>
      <c r="C1052" s="14">
        <v>45201</v>
      </c>
      <c r="D1052" s="10">
        <v>0.32013888888888892</v>
      </c>
      <c r="E1052" s="10">
        <v>0.34097222222222223</v>
      </c>
      <c r="F1052" s="8" t="s">
        <v>520</v>
      </c>
    </row>
    <row r="1053" spans="1:6" x14ac:dyDescent="0.25">
      <c r="A1053" s="8" t="s">
        <v>470</v>
      </c>
      <c r="B1053" s="8" t="s">
        <v>115</v>
      </c>
      <c r="C1053" s="14">
        <v>45201</v>
      </c>
      <c r="D1053" s="10">
        <v>0.30277777777777776</v>
      </c>
      <c r="E1053" s="10">
        <v>0.32361111111111107</v>
      </c>
      <c r="F1053" s="8" t="s">
        <v>520</v>
      </c>
    </row>
    <row r="1054" spans="1:6" x14ac:dyDescent="0.25">
      <c r="A1054" s="8" t="s">
        <v>747</v>
      </c>
      <c r="B1054" s="8" t="s">
        <v>115</v>
      </c>
      <c r="C1054" s="14">
        <v>45201</v>
      </c>
      <c r="D1054" s="10">
        <v>0.28472222222222221</v>
      </c>
      <c r="E1054" s="10">
        <v>0.30555555555555552</v>
      </c>
      <c r="F1054" s="8" t="s">
        <v>520</v>
      </c>
    </row>
    <row r="1055" spans="1:6" x14ac:dyDescent="0.25">
      <c r="A1055" s="8" t="s">
        <v>1049</v>
      </c>
      <c r="B1055" s="8" t="s">
        <v>115</v>
      </c>
      <c r="C1055" s="14">
        <v>45202</v>
      </c>
      <c r="D1055" s="10">
        <v>0.54513888888888895</v>
      </c>
      <c r="E1055" s="10">
        <v>0.56597222222222232</v>
      </c>
      <c r="F1055" s="8" t="s">
        <v>520</v>
      </c>
    </row>
    <row r="1056" spans="1:6" x14ac:dyDescent="0.25">
      <c r="A1056" s="8" t="s">
        <v>223</v>
      </c>
      <c r="B1056" s="8" t="s">
        <v>115</v>
      </c>
      <c r="C1056" s="14">
        <v>45202</v>
      </c>
      <c r="D1056" s="10">
        <v>0.51041666666666663</v>
      </c>
      <c r="E1056" s="10">
        <v>0.53125</v>
      </c>
      <c r="F1056" s="8" t="s">
        <v>520</v>
      </c>
    </row>
    <row r="1057" spans="1:6" x14ac:dyDescent="0.25">
      <c r="A1057" s="8" t="s">
        <v>961</v>
      </c>
      <c r="B1057" s="8" t="s">
        <v>115</v>
      </c>
      <c r="C1057" s="14">
        <v>45202</v>
      </c>
      <c r="D1057" s="10">
        <v>0.47152777777777777</v>
      </c>
      <c r="E1057" s="10">
        <v>0.49236111111111108</v>
      </c>
      <c r="F1057" s="8" t="s">
        <v>520</v>
      </c>
    </row>
    <row r="1058" spans="1:6" x14ac:dyDescent="0.25">
      <c r="A1058" s="8" t="s">
        <v>415</v>
      </c>
      <c r="B1058" s="8" t="s">
        <v>115</v>
      </c>
      <c r="C1058" s="14">
        <v>45202</v>
      </c>
      <c r="D1058" s="10">
        <v>0.45416666666666666</v>
      </c>
      <c r="E1058" s="10">
        <v>0.47499999999999998</v>
      </c>
      <c r="F1058" s="8" t="s">
        <v>520</v>
      </c>
    </row>
    <row r="1059" spans="1:6" x14ac:dyDescent="0.25">
      <c r="A1059" s="8" t="s">
        <v>969</v>
      </c>
      <c r="B1059" s="8" t="s">
        <v>115</v>
      </c>
      <c r="C1059" s="14">
        <v>45202</v>
      </c>
      <c r="D1059" s="10">
        <v>0.43958333333333338</v>
      </c>
      <c r="E1059" s="10">
        <v>0.4604166666666667</v>
      </c>
      <c r="F1059" s="8" t="s">
        <v>520</v>
      </c>
    </row>
    <row r="1060" spans="1:6" x14ac:dyDescent="0.25">
      <c r="A1060" s="8" t="s">
        <v>1050</v>
      </c>
      <c r="B1060" s="8" t="s">
        <v>115</v>
      </c>
      <c r="C1060" s="14">
        <v>45202</v>
      </c>
      <c r="D1060" s="10">
        <v>0.41805555555555557</v>
      </c>
      <c r="E1060" s="10">
        <v>0.43888888888888888</v>
      </c>
      <c r="F1060" s="8" t="s">
        <v>520</v>
      </c>
    </row>
    <row r="1061" spans="1:6" x14ac:dyDescent="0.25">
      <c r="A1061" s="8" t="s">
        <v>48</v>
      </c>
      <c r="B1061" s="8" t="s">
        <v>115</v>
      </c>
      <c r="C1061" s="14">
        <v>45202</v>
      </c>
      <c r="D1061" s="10">
        <v>0.3923611111111111</v>
      </c>
      <c r="E1061" s="10">
        <v>0.41319444444444442</v>
      </c>
      <c r="F1061" s="8" t="s">
        <v>520</v>
      </c>
    </row>
    <row r="1062" spans="1:6" x14ac:dyDescent="0.25">
      <c r="A1062" s="8" t="s">
        <v>1051</v>
      </c>
      <c r="B1062" s="8" t="s">
        <v>115</v>
      </c>
      <c r="C1062" s="14">
        <v>45202</v>
      </c>
      <c r="D1062" s="10">
        <v>0.3756944444444445</v>
      </c>
      <c r="E1062" s="10">
        <v>0.39652777777777781</v>
      </c>
      <c r="F1062" s="8" t="s">
        <v>520</v>
      </c>
    </row>
    <row r="1063" spans="1:6" x14ac:dyDescent="0.25">
      <c r="A1063" s="8" t="s">
        <v>1052</v>
      </c>
      <c r="B1063" s="8" t="s">
        <v>115</v>
      </c>
      <c r="C1063" s="14">
        <v>45202</v>
      </c>
      <c r="D1063" s="10">
        <v>0.3520833333333333</v>
      </c>
      <c r="E1063" s="10">
        <v>0.37291666666666662</v>
      </c>
      <c r="F1063" s="8" t="s">
        <v>520</v>
      </c>
    </row>
    <row r="1064" spans="1:6" x14ac:dyDescent="0.25">
      <c r="A1064" s="8" t="s">
        <v>165</v>
      </c>
      <c r="B1064" s="8" t="s">
        <v>115</v>
      </c>
      <c r="C1064" s="14">
        <v>45202</v>
      </c>
      <c r="D1064" s="10">
        <v>0.33333333333333331</v>
      </c>
      <c r="E1064" s="10">
        <v>0.35416666666666663</v>
      </c>
      <c r="F1064" s="8" t="s">
        <v>520</v>
      </c>
    </row>
    <row r="1065" spans="1:6" x14ac:dyDescent="0.25">
      <c r="A1065" s="8" t="s">
        <v>843</v>
      </c>
      <c r="B1065" s="8" t="s">
        <v>115</v>
      </c>
      <c r="C1065" s="14">
        <v>45204</v>
      </c>
      <c r="D1065" s="10">
        <v>0.60138888888888886</v>
      </c>
      <c r="E1065" s="10">
        <v>0.62222222222222223</v>
      </c>
      <c r="F1065" s="8" t="s">
        <v>520</v>
      </c>
    </row>
    <row r="1066" spans="1:6" x14ac:dyDescent="0.25">
      <c r="A1066" s="8" t="s">
        <v>996</v>
      </c>
      <c r="B1066" s="8" t="s">
        <v>115</v>
      </c>
      <c r="C1066" s="14">
        <v>45204</v>
      </c>
      <c r="D1066" s="10">
        <v>0.57986111111111105</v>
      </c>
      <c r="E1066" s="10">
        <v>0.60069444444444442</v>
      </c>
      <c r="F1066" s="8" t="s">
        <v>520</v>
      </c>
    </row>
    <row r="1067" spans="1:6" x14ac:dyDescent="0.25">
      <c r="A1067" s="8" t="s">
        <v>690</v>
      </c>
      <c r="B1067" s="8" t="s">
        <v>115</v>
      </c>
      <c r="C1067" s="14">
        <v>45204</v>
      </c>
      <c r="D1067" s="10">
        <v>0.54513888888888895</v>
      </c>
      <c r="E1067" s="10">
        <v>0.56597222222222232</v>
      </c>
      <c r="F1067" s="8" t="s">
        <v>520</v>
      </c>
    </row>
    <row r="1068" spans="1:6" x14ac:dyDescent="0.25">
      <c r="A1068" s="8" t="s">
        <v>792</v>
      </c>
      <c r="B1068" s="8" t="s">
        <v>115</v>
      </c>
      <c r="C1068" s="14">
        <v>45204</v>
      </c>
      <c r="D1068" s="10">
        <v>0.51111111111111118</v>
      </c>
      <c r="E1068" s="10">
        <v>0.53194444444444455</v>
      </c>
      <c r="F1068" s="8" t="s">
        <v>520</v>
      </c>
    </row>
    <row r="1069" spans="1:6" x14ac:dyDescent="0.25">
      <c r="A1069" s="8" t="s">
        <v>1053</v>
      </c>
      <c r="B1069" s="8" t="s">
        <v>115</v>
      </c>
      <c r="C1069" s="14">
        <v>45204</v>
      </c>
      <c r="D1069" s="10">
        <v>0.48888888888888887</v>
      </c>
      <c r="E1069" s="10">
        <v>0.50972222222222219</v>
      </c>
      <c r="F1069" s="8" t="s">
        <v>520</v>
      </c>
    </row>
    <row r="1070" spans="1:6" x14ac:dyDescent="0.25">
      <c r="A1070" s="8" t="s">
        <v>319</v>
      </c>
      <c r="B1070" s="8" t="s">
        <v>115</v>
      </c>
      <c r="C1070" s="14">
        <v>45204</v>
      </c>
      <c r="D1070" s="10">
        <v>0.46527777777777773</v>
      </c>
      <c r="E1070" s="10">
        <v>0.48611111111111105</v>
      </c>
      <c r="F1070" s="8" t="s">
        <v>520</v>
      </c>
    </row>
    <row r="1071" spans="1:6" x14ac:dyDescent="0.25">
      <c r="A1071" s="8" t="s">
        <v>210</v>
      </c>
      <c r="B1071" s="8" t="s">
        <v>115</v>
      </c>
      <c r="C1071" s="14">
        <v>45204</v>
      </c>
      <c r="D1071" s="10">
        <v>0.42708333333333331</v>
      </c>
      <c r="E1071" s="10">
        <v>0.44791666666666663</v>
      </c>
      <c r="F1071" s="8" t="s">
        <v>520</v>
      </c>
    </row>
    <row r="1072" spans="1:6" x14ac:dyDescent="0.25">
      <c r="A1072" s="8" t="s">
        <v>119</v>
      </c>
      <c r="B1072" s="8" t="s">
        <v>115</v>
      </c>
      <c r="C1072" s="14">
        <v>45204</v>
      </c>
      <c r="D1072" s="10">
        <v>0.37291666666666662</v>
      </c>
      <c r="E1072" s="10">
        <v>0.39374999999999993</v>
      </c>
      <c r="F1072" s="8" t="s">
        <v>520</v>
      </c>
    </row>
    <row r="1073" spans="1:6" x14ac:dyDescent="0.25">
      <c r="A1073" s="8" t="s">
        <v>1054</v>
      </c>
      <c r="B1073" s="8" t="s">
        <v>115</v>
      </c>
      <c r="C1073" s="14">
        <v>45204</v>
      </c>
      <c r="D1073" s="10">
        <v>0.35486111111111113</v>
      </c>
      <c r="E1073" s="10">
        <v>0.37569444444444444</v>
      </c>
      <c r="F1073" s="8" t="s">
        <v>520</v>
      </c>
    </row>
    <row r="1074" spans="1:6" x14ac:dyDescent="0.25">
      <c r="A1074" s="8" t="s">
        <v>900</v>
      </c>
      <c r="B1074" s="8" t="s">
        <v>115</v>
      </c>
      <c r="C1074" s="14">
        <v>45204</v>
      </c>
      <c r="D1074" s="10">
        <v>0.33333333333333331</v>
      </c>
      <c r="E1074" s="10">
        <v>0.35416666666666663</v>
      </c>
      <c r="F1074" s="8" t="s">
        <v>520</v>
      </c>
    </row>
    <row r="1075" spans="1:6" x14ac:dyDescent="0.25">
      <c r="A1075" s="8" t="s">
        <v>1003</v>
      </c>
      <c r="B1075" s="8" t="s">
        <v>115</v>
      </c>
      <c r="C1075" s="14">
        <v>45204</v>
      </c>
      <c r="D1075" s="10">
        <v>0.31736111111111115</v>
      </c>
      <c r="E1075" s="10">
        <v>0.33819444444444446</v>
      </c>
      <c r="F1075" s="8" t="s">
        <v>520</v>
      </c>
    </row>
    <row r="1076" spans="1:6" x14ac:dyDescent="0.25">
      <c r="A1076" s="8" t="s">
        <v>518</v>
      </c>
      <c r="B1076" s="8" t="s">
        <v>115</v>
      </c>
      <c r="C1076" s="14">
        <v>45208</v>
      </c>
      <c r="D1076" s="10">
        <v>0.38611111111111113</v>
      </c>
      <c r="E1076" s="10">
        <v>0.40694444444444444</v>
      </c>
      <c r="F1076" s="8" t="s">
        <v>520</v>
      </c>
    </row>
    <row r="1077" spans="1:6" x14ac:dyDescent="0.25">
      <c r="A1077" s="8" t="s">
        <v>962</v>
      </c>
      <c r="B1077" s="8" t="s">
        <v>115</v>
      </c>
      <c r="C1077" s="14">
        <v>45208</v>
      </c>
      <c r="D1077" s="10">
        <v>0.36458333333333331</v>
      </c>
      <c r="E1077" s="10">
        <v>0.38541666666666663</v>
      </c>
      <c r="F1077" s="8" t="s">
        <v>520</v>
      </c>
    </row>
    <row r="1078" spans="1:6" x14ac:dyDescent="0.25">
      <c r="A1078" s="8" t="s">
        <v>131</v>
      </c>
      <c r="B1078" s="8" t="s">
        <v>115</v>
      </c>
      <c r="C1078" s="14">
        <v>45208</v>
      </c>
      <c r="D1078" s="10">
        <v>0.33402777777777781</v>
      </c>
      <c r="E1078" s="10">
        <v>0.35486111111111113</v>
      </c>
      <c r="F1078" s="8" t="s">
        <v>520</v>
      </c>
    </row>
    <row r="1079" spans="1:6" x14ac:dyDescent="0.25">
      <c r="A1079" s="8" t="s">
        <v>230</v>
      </c>
      <c r="B1079" s="8" t="s">
        <v>115</v>
      </c>
      <c r="C1079" s="14">
        <v>45208</v>
      </c>
      <c r="D1079" s="10">
        <v>0.32083333333333336</v>
      </c>
      <c r="E1079" s="10">
        <v>0.34166666666666667</v>
      </c>
      <c r="F1079" s="8" t="s">
        <v>520</v>
      </c>
    </row>
    <row r="1080" spans="1:6" x14ac:dyDescent="0.25">
      <c r="A1080" s="8" t="s">
        <v>700</v>
      </c>
      <c r="B1080" s="8" t="s">
        <v>115</v>
      </c>
      <c r="C1080" s="14">
        <v>45205</v>
      </c>
      <c r="D1080" s="10">
        <v>0.61875000000000002</v>
      </c>
      <c r="E1080" s="10">
        <v>0.63958333333333339</v>
      </c>
      <c r="F1080" s="8" t="s">
        <v>520</v>
      </c>
    </row>
    <row r="1081" spans="1:6" x14ac:dyDescent="0.25">
      <c r="A1081" s="8" t="s">
        <v>1055</v>
      </c>
      <c r="B1081" s="8" t="s">
        <v>115</v>
      </c>
      <c r="C1081" s="14">
        <v>45205</v>
      </c>
      <c r="D1081" s="10">
        <v>0.58472222222222225</v>
      </c>
      <c r="E1081" s="10">
        <v>0.60555555555555562</v>
      </c>
      <c r="F1081" s="8" t="s">
        <v>520</v>
      </c>
    </row>
    <row r="1082" spans="1:6" x14ac:dyDescent="0.25">
      <c r="A1082" s="8" t="s">
        <v>119</v>
      </c>
      <c r="B1082" s="8" t="s">
        <v>702</v>
      </c>
      <c r="C1082" s="14">
        <v>45209</v>
      </c>
      <c r="D1082" s="10">
        <v>0.29166666666666669</v>
      </c>
      <c r="E1082" s="10">
        <v>0.3125</v>
      </c>
      <c r="F1082" s="8" t="s">
        <v>520</v>
      </c>
    </row>
    <row r="1083" spans="1:6" x14ac:dyDescent="0.25">
      <c r="A1083" s="8" t="s">
        <v>1056</v>
      </c>
      <c r="B1083" s="8" t="s">
        <v>115</v>
      </c>
      <c r="C1083" s="14">
        <v>45205</v>
      </c>
      <c r="D1083" s="10">
        <v>0.57013888888888886</v>
      </c>
      <c r="E1083" s="10">
        <v>0.59097222222222223</v>
      </c>
      <c r="F1083" s="8" t="s">
        <v>520</v>
      </c>
    </row>
    <row r="1084" spans="1:6" x14ac:dyDescent="0.25">
      <c r="A1084" s="8" t="s">
        <v>326</v>
      </c>
      <c r="B1084" s="8" t="s">
        <v>115</v>
      </c>
      <c r="C1084" s="14">
        <v>45205</v>
      </c>
      <c r="D1084" s="10">
        <v>0.54166666666666663</v>
      </c>
      <c r="E1084" s="10">
        <v>0.5625</v>
      </c>
      <c r="F1084" s="8" t="s">
        <v>520</v>
      </c>
    </row>
    <row r="1085" spans="1:6" x14ac:dyDescent="0.25">
      <c r="A1085" s="8" t="s">
        <v>1057</v>
      </c>
      <c r="B1085" s="8" t="s">
        <v>115</v>
      </c>
      <c r="C1085" s="14">
        <v>45205</v>
      </c>
      <c r="D1085" s="10">
        <v>0.50069444444444444</v>
      </c>
      <c r="E1085" s="10">
        <v>0.52152777777777781</v>
      </c>
      <c r="F1085" s="8" t="s">
        <v>520</v>
      </c>
    </row>
    <row r="1086" spans="1:6" x14ac:dyDescent="0.25">
      <c r="A1086" s="8" t="s">
        <v>216</v>
      </c>
      <c r="B1086" s="8" t="s">
        <v>115</v>
      </c>
      <c r="C1086" s="14">
        <v>45210</v>
      </c>
      <c r="D1086" s="10">
        <v>0.62569444444444444</v>
      </c>
      <c r="E1086" s="10">
        <v>0.64652777777777781</v>
      </c>
      <c r="F1086" s="8" t="s">
        <v>520</v>
      </c>
    </row>
    <row r="1087" spans="1:6" x14ac:dyDescent="0.25">
      <c r="A1087" s="8" t="s">
        <v>230</v>
      </c>
      <c r="B1087" s="8" t="s">
        <v>115</v>
      </c>
      <c r="C1087" s="14">
        <v>45210</v>
      </c>
      <c r="D1087" s="10">
        <v>0.61319444444444449</v>
      </c>
      <c r="E1087" s="10">
        <v>0.63402777777777786</v>
      </c>
      <c r="F1087" s="8" t="s">
        <v>520</v>
      </c>
    </row>
    <row r="1088" spans="1:6" x14ac:dyDescent="0.25">
      <c r="A1088" s="8" t="s">
        <v>133</v>
      </c>
      <c r="B1088" s="8" t="s">
        <v>115</v>
      </c>
      <c r="C1088" s="14">
        <v>45210</v>
      </c>
      <c r="D1088" s="10">
        <v>0.59791666666666665</v>
      </c>
      <c r="E1088" s="10">
        <v>0.61875000000000002</v>
      </c>
      <c r="F1088" s="8" t="s">
        <v>520</v>
      </c>
    </row>
    <row r="1089" spans="1:6" x14ac:dyDescent="0.25">
      <c r="A1089" s="8" t="s">
        <v>896</v>
      </c>
      <c r="B1089" s="8" t="s">
        <v>115</v>
      </c>
      <c r="C1089" s="14">
        <v>45210</v>
      </c>
      <c r="D1089" s="10">
        <v>0.58333333333333337</v>
      </c>
      <c r="E1089" s="10">
        <v>0.60416666666666674</v>
      </c>
      <c r="F1089" s="8" t="s">
        <v>520</v>
      </c>
    </row>
    <row r="1090" spans="1:6" x14ac:dyDescent="0.25">
      <c r="A1090" s="8" t="s">
        <v>687</v>
      </c>
      <c r="B1090" s="8" t="s">
        <v>115</v>
      </c>
      <c r="C1090" s="14">
        <v>45210</v>
      </c>
      <c r="D1090" s="10">
        <v>0.56041666666666667</v>
      </c>
      <c r="E1090" s="10">
        <v>0.58125000000000004</v>
      </c>
      <c r="F1090" s="8" t="s">
        <v>520</v>
      </c>
    </row>
    <row r="1091" spans="1:6" x14ac:dyDescent="0.25">
      <c r="A1091" s="8" t="s">
        <v>185</v>
      </c>
      <c r="B1091" s="8" t="s">
        <v>115</v>
      </c>
      <c r="C1091" s="14">
        <v>45210</v>
      </c>
      <c r="D1091" s="10">
        <v>0.54513888888888895</v>
      </c>
      <c r="E1091" s="10">
        <v>0.56597222222222232</v>
      </c>
      <c r="F1091" s="8" t="s">
        <v>520</v>
      </c>
    </row>
    <row r="1092" spans="1:6" x14ac:dyDescent="0.25">
      <c r="A1092" s="8" t="s">
        <v>342</v>
      </c>
      <c r="B1092" s="8" t="s">
        <v>115</v>
      </c>
      <c r="C1092" s="14">
        <v>45210</v>
      </c>
      <c r="D1092" s="10">
        <v>0.50763888888888886</v>
      </c>
      <c r="E1092" s="10">
        <v>0.52847222222222223</v>
      </c>
      <c r="F1092" s="8" t="s">
        <v>520</v>
      </c>
    </row>
    <row r="1093" spans="1:6" x14ac:dyDescent="0.25">
      <c r="A1093" s="8" t="s">
        <v>355</v>
      </c>
      <c r="B1093" s="8" t="s">
        <v>115</v>
      </c>
      <c r="C1093" s="14">
        <v>45210</v>
      </c>
      <c r="D1093" s="10">
        <v>0.49444444444444446</v>
      </c>
      <c r="E1093" s="10">
        <v>0.51527777777777783</v>
      </c>
      <c r="F1093" s="8" t="s">
        <v>520</v>
      </c>
    </row>
    <row r="1094" spans="1:6" x14ac:dyDescent="0.25">
      <c r="A1094" s="8" t="s">
        <v>1058</v>
      </c>
      <c r="B1094" s="8" t="s">
        <v>115</v>
      </c>
      <c r="C1094" s="14">
        <v>45210</v>
      </c>
      <c r="D1094" s="10">
        <v>0.47847222222222219</v>
      </c>
      <c r="E1094" s="10">
        <v>0.4993055555555555</v>
      </c>
      <c r="F1094" s="8" t="s">
        <v>520</v>
      </c>
    </row>
    <row r="1095" spans="1:6" x14ac:dyDescent="0.25">
      <c r="A1095" s="8" t="s">
        <v>463</v>
      </c>
      <c r="B1095" s="8" t="s">
        <v>115</v>
      </c>
      <c r="C1095" s="14">
        <v>45210</v>
      </c>
      <c r="D1095" s="10">
        <v>0.45902777777777781</v>
      </c>
      <c r="E1095" s="10">
        <v>0.47986111111111113</v>
      </c>
      <c r="F1095" s="8" t="s">
        <v>520</v>
      </c>
    </row>
    <row r="1096" spans="1:6" x14ac:dyDescent="0.25">
      <c r="A1096" s="8" t="s">
        <v>530</v>
      </c>
      <c r="B1096" s="8" t="s">
        <v>115</v>
      </c>
      <c r="C1096" s="14">
        <v>45212</v>
      </c>
      <c r="D1096" s="10">
        <v>0.47083333333333338</v>
      </c>
      <c r="E1096" s="10">
        <v>0.4916666666666667</v>
      </c>
      <c r="F1096" s="8" t="s">
        <v>520</v>
      </c>
    </row>
    <row r="1097" spans="1:6" x14ac:dyDescent="0.25">
      <c r="A1097" s="8" t="s">
        <v>525</v>
      </c>
      <c r="B1097" s="8" t="s">
        <v>115</v>
      </c>
      <c r="C1097" s="14">
        <v>45212</v>
      </c>
      <c r="D1097" s="10">
        <v>0.44236111111111115</v>
      </c>
      <c r="E1097" s="10">
        <v>0.46319444444444446</v>
      </c>
      <c r="F1097" s="8" t="s">
        <v>520</v>
      </c>
    </row>
    <row r="1098" spans="1:6" x14ac:dyDescent="0.25">
      <c r="A1098" s="8" t="s">
        <v>231</v>
      </c>
      <c r="B1098" s="8" t="s">
        <v>115</v>
      </c>
      <c r="C1098" s="14">
        <v>45212</v>
      </c>
      <c r="D1098" s="10">
        <v>0.41805555555555557</v>
      </c>
      <c r="E1098" s="10">
        <v>0.43888888888888888</v>
      </c>
      <c r="F1098" s="8" t="s">
        <v>520</v>
      </c>
    </row>
    <row r="1099" spans="1:6" x14ac:dyDescent="0.25">
      <c r="A1099" s="8" t="s">
        <v>939</v>
      </c>
      <c r="B1099" s="8" t="s">
        <v>115</v>
      </c>
      <c r="C1099" s="14">
        <v>45212</v>
      </c>
      <c r="D1099" s="10">
        <v>0.38680555555555557</v>
      </c>
      <c r="E1099" s="10">
        <v>0.40763888888888888</v>
      </c>
      <c r="F1099" s="8" t="s">
        <v>520</v>
      </c>
    </row>
    <row r="1100" spans="1:6" x14ac:dyDescent="0.25">
      <c r="A1100" s="8" t="s">
        <v>192</v>
      </c>
      <c r="B1100" s="8" t="s">
        <v>115</v>
      </c>
      <c r="C1100" s="14">
        <v>45212</v>
      </c>
      <c r="D1100" s="10">
        <v>0.25277777777777777</v>
      </c>
      <c r="E1100" s="10">
        <v>0.27361111111111108</v>
      </c>
      <c r="F1100" s="8" t="s">
        <v>520</v>
      </c>
    </row>
    <row r="1101" spans="1:6" x14ac:dyDescent="0.25">
      <c r="A1101" s="8" t="s">
        <v>901</v>
      </c>
      <c r="B1101" s="8" t="s">
        <v>115</v>
      </c>
      <c r="C1101" s="14">
        <v>45212</v>
      </c>
      <c r="D1101" s="10">
        <v>0.36805555555555558</v>
      </c>
      <c r="E1101" s="10">
        <v>0.3888888888888889</v>
      </c>
      <c r="F1101" s="8" t="s">
        <v>520</v>
      </c>
    </row>
    <row r="1102" spans="1:6" x14ac:dyDescent="0.25">
      <c r="A1102" s="8" t="s">
        <v>749</v>
      </c>
      <c r="B1102" s="8" t="s">
        <v>115</v>
      </c>
      <c r="C1102" s="14">
        <v>45212</v>
      </c>
      <c r="D1102" s="10">
        <v>0.34097222222222223</v>
      </c>
      <c r="E1102" s="10">
        <v>0.36180555555555555</v>
      </c>
      <c r="F1102" s="8" t="s">
        <v>520</v>
      </c>
    </row>
    <row r="1103" spans="1:6" x14ac:dyDescent="0.25">
      <c r="A1103" s="8" t="s">
        <v>214</v>
      </c>
      <c r="B1103" s="8" t="s">
        <v>115</v>
      </c>
      <c r="C1103" s="14">
        <v>45212</v>
      </c>
      <c r="D1103" s="10">
        <v>0.32361111111111113</v>
      </c>
      <c r="E1103" s="10">
        <v>0.34444444444444444</v>
      </c>
      <c r="F1103" s="8" t="s">
        <v>520</v>
      </c>
    </row>
    <row r="1104" spans="1:6" x14ac:dyDescent="0.25">
      <c r="A1104" s="8" t="s">
        <v>457</v>
      </c>
      <c r="B1104" s="8" t="s">
        <v>115</v>
      </c>
      <c r="C1104" s="14">
        <v>45211</v>
      </c>
      <c r="D1104" s="10">
        <v>0.62569444444444444</v>
      </c>
      <c r="E1104" s="10">
        <v>0.64652777777777781</v>
      </c>
      <c r="F1104" s="8" t="s">
        <v>520</v>
      </c>
    </row>
    <row r="1105" spans="1:6" x14ac:dyDescent="0.25">
      <c r="A1105" s="8" t="s">
        <v>752</v>
      </c>
      <c r="B1105" s="8" t="s">
        <v>115</v>
      </c>
      <c r="C1105" s="14">
        <v>45218</v>
      </c>
      <c r="D1105" s="10">
        <v>0.53125</v>
      </c>
      <c r="E1105" s="10">
        <v>0.55208333333333337</v>
      </c>
      <c r="F1105" s="8" t="s">
        <v>520</v>
      </c>
    </row>
    <row r="1106" spans="1:6" x14ac:dyDescent="0.25">
      <c r="A1106" s="8" t="s">
        <v>412</v>
      </c>
      <c r="B1106" s="8" t="s">
        <v>115</v>
      </c>
      <c r="C1106" s="14">
        <v>45219</v>
      </c>
      <c r="D1106" s="10">
        <v>0.4993055555555555</v>
      </c>
      <c r="E1106" s="10">
        <v>0.52013888888888882</v>
      </c>
      <c r="F1106" s="8" t="s">
        <v>520</v>
      </c>
    </row>
    <row r="1107" spans="1:6" x14ac:dyDescent="0.25">
      <c r="A1107" s="8" t="s">
        <v>36</v>
      </c>
      <c r="B1107" s="8" t="s">
        <v>115</v>
      </c>
      <c r="C1107" s="14">
        <v>45219</v>
      </c>
      <c r="D1107" s="10">
        <v>0.47291666666666665</v>
      </c>
      <c r="E1107" s="10">
        <v>0.49374999999999997</v>
      </c>
      <c r="F1107" s="8" t="s">
        <v>520</v>
      </c>
    </row>
    <row r="1108" spans="1:6" x14ac:dyDescent="0.25">
      <c r="A1108" s="8" t="s">
        <v>60</v>
      </c>
      <c r="B1108" s="8" t="s">
        <v>115</v>
      </c>
      <c r="C1108" s="14">
        <v>45219</v>
      </c>
      <c r="D1108" s="10">
        <v>0.41666666666666669</v>
      </c>
      <c r="E1108" s="10">
        <v>0.4375</v>
      </c>
      <c r="F1108" s="8" t="s">
        <v>520</v>
      </c>
    </row>
    <row r="1109" spans="1:6" x14ac:dyDescent="0.25">
      <c r="A1109" s="8" t="s">
        <v>239</v>
      </c>
      <c r="B1109" s="8" t="s">
        <v>115</v>
      </c>
      <c r="C1109" s="14">
        <v>45219</v>
      </c>
      <c r="D1109" s="10">
        <v>0.39583333333333331</v>
      </c>
      <c r="E1109" s="10">
        <v>0.41666666666666663</v>
      </c>
      <c r="F1109" s="8" t="s">
        <v>520</v>
      </c>
    </row>
    <row r="1110" spans="1:6" x14ac:dyDescent="0.25">
      <c r="A1110" s="8" t="s">
        <v>898</v>
      </c>
      <c r="B1110" s="8" t="s">
        <v>115</v>
      </c>
      <c r="C1110" s="14">
        <v>45219</v>
      </c>
      <c r="D1110" s="10">
        <v>0.37638888888888888</v>
      </c>
      <c r="E1110" s="10">
        <v>0.3972222222222222</v>
      </c>
      <c r="F1110" s="8" t="s">
        <v>520</v>
      </c>
    </row>
    <row r="1111" spans="1:6" x14ac:dyDescent="0.25">
      <c r="A1111" s="8" t="s">
        <v>525</v>
      </c>
      <c r="B1111" s="8" t="s">
        <v>115</v>
      </c>
      <c r="C1111" s="14">
        <v>45219</v>
      </c>
      <c r="D1111" s="10">
        <v>0.42708333333333331</v>
      </c>
      <c r="E1111" s="10">
        <v>0.44791666666666663</v>
      </c>
      <c r="F1111" s="8" t="s">
        <v>520</v>
      </c>
    </row>
    <row r="1112" spans="1:6" x14ac:dyDescent="0.25">
      <c r="A1112" s="8" t="s">
        <v>843</v>
      </c>
      <c r="B1112" s="8" t="s">
        <v>115</v>
      </c>
      <c r="C1112" s="14">
        <v>45219</v>
      </c>
      <c r="D1112" s="10">
        <v>0.44791666666666669</v>
      </c>
      <c r="E1112" s="10">
        <v>0.46875</v>
      </c>
      <c r="F1112" s="8" t="s">
        <v>520</v>
      </c>
    </row>
    <row r="1113" spans="1:6" x14ac:dyDescent="0.25">
      <c r="A1113" s="8" t="s">
        <v>902</v>
      </c>
      <c r="B1113" s="8" t="s">
        <v>115</v>
      </c>
      <c r="C1113" s="14">
        <v>45219</v>
      </c>
      <c r="D1113" s="10">
        <v>0.3576388888888889</v>
      </c>
      <c r="E1113" s="10">
        <v>0.37847222222222221</v>
      </c>
      <c r="F1113" s="8" t="s">
        <v>520</v>
      </c>
    </row>
    <row r="1114" spans="1:6" x14ac:dyDescent="0.25">
      <c r="A1114" s="8" t="s">
        <v>250</v>
      </c>
      <c r="B1114" s="8" t="s">
        <v>115</v>
      </c>
      <c r="C1114" s="14">
        <v>45219</v>
      </c>
      <c r="D1114" s="10">
        <v>0.34375</v>
      </c>
      <c r="E1114" s="10">
        <v>0.36458333333333331</v>
      </c>
      <c r="F1114" s="8" t="s">
        <v>520</v>
      </c>
    </row>
    <row r="1115" spans="1:6" x14ac:dyDescent="0.25">
      <c r="A1115" s="8" t="s">
        <v>795</v>
      </c>
      <c r="B1115" s="8" t="s">
        <v>115</v>
      </c>
      <c r="C1115" s="14">
        <v>45219</v>
      </c>
      <c r="D1115" s="10">
        <v>0.31944444444444448</v>
      </c>
      <c r="E1115" s="10">
        <v>0.34027777777777779</v>
      </c>
      <c r="F1115" s="8" t="s">
        <v>520</v>
      </c>
    </row>
    <row r="1116" spans="1:6" x14ac:dyDescent="0.25">
      <c r="A1116" s="8" t="s">
        <v>444</v>
      </c>
      <c r="B1116" s="8" t="s">
        <v>702</v>
      </c>
      <c r="C1116" s="14">
        <v>45224</v>
      </c>
      <c r="D1116" s="10">
        <v>0.37847222222222227</v>
      </c>
      <c r="E1116" s="10">
        <v>0.39930555555555558</v>
      </c>
      <c r="F1116" s="8" t="s">
        <v>520</v>
      </c>
    </row>
    <row r="1117" spans="1:6" x14ac:dyDescent="0.25">
      <c r="A1117" s="8" t="s">
        <v>912</v>
      </c>
      <c r="B1117" s="8" t="s">
        <v>115</v>
      </c>
      <c r="C1117" s="14">
        <v>45224</v>
      </c>
      <c r="D1117" s="10">
        <v>0.31944444444444448</v>
      </c>
      <c r="E1117" s="10">
        <v>0.34027777777777779</v>
      </c>
      <c r="F1117" s="8" t="s">
        <v>520</v>
      </c>
    </row>
    <row r="1118" spans="1:6" x14ac:dyDescent="0.25">
      <c r="A1118" s="8" t="s">
        <v>212</v>
      </c>
      <c r="B1118" s="8" t="s">
        <v>115</v>
      </c>
      <c r="C1118" s="14">
        <v>45224</v>
      </c>
      <c r="D1118" s="10">
        <v>0.30416666666666664</v>
      </c>
      <c r="E1118" s="10">
        <v>0.32499999999999996</v>
      </c>
      <c r="F1118" s="8" t="s">
        <v>520</v>
      </c>
    </row>
    <row r="1119" spans="1:6" x14ac:dyDescent="0.25">
      <c r="A1119" s="8" t="s">
        <v>747</v>
      </c>
      <c r="B1119" s="8" t="s">
        <v>115</v>
      </c>
      <c r="C1119" s="14">
        <v>45224</v>
      </c>
      <c r="D1119" s="10">
        <v>0.29166666666666669</v>
      </c>
      <c r="E1119" s="10">
        <v>0.3125</v>
      </c>
      <c r="F1119" s="8" t="s">
        <v>520</v>
      </c>
    </row>
    <row r="1120" spans="1:6" x14ac:dyDescent="0.25">
      <c r="A1120" s="8" t="s">
        <v>137</v>
      </c>
      <c r="B1120" s="8" t="s">
        <v>115</v>
      </c>
      <c r="C1120" s="14">
        <v>45224</v>
      </c>
      <c r="D1120" s="10">
        <v>0.27569444444444446</v>
      </c>
      <c r="E1120" s="10">
        <v>0.29652777777777778</v>
      </c>
      <c r="F1120" s="8" t="s">
        <v>520</v>
      </c>
    </row>
    <row r="1121" spans="1:6" x14ac:dyDescent="0.25">
      <c r="A1121" s="8" t="s">
        <v>181</v>
      </c>
      <c r="B1121" s="8" t="s">
        <v>115</v>
      </c>
      <c r="C1121" s="14">
        <v>45224</v>
      </c>
      <c r="D1121" s="10">
        <v>0.26250000000000001</v>
      </c>
      <c r="E1121" s="10">
        <v>0.28333333333333333</v>
      </c>
      <c r="F1121" s="8" t="s">
        <v>520</v>
      </c>
    </row>
    <row r="1122" spans="1:6" x14ac:dyDescent="0.25">
      <c r="A1122" s="8" t="s">
        <v>251</v>
      </c>
      <c r="B1122" s="8" t="s">
        <v>115</v>
      </c>
      <c r="C1122" s="14">
        <v>45224</v>
      </c>
      <c r="D1122" s="10">
        <v>0.25</v>
      </c>
      <c r="E1122" s="10">
        <v>0.27083333333333331</v>
      </c>
      <c r="F1122" s="8" t="s">
        <v>520</v>
      </c>
    </row>
    <row r="1123" spans="1:6" x14ac:dyDescent="0.25">
      <c r="A1123" s="8" t="s">
        <v>449</v>
      </c>
      <c r="B1123" s="8" t="s">
        <v>115</v>
      </c>
      <c r="C1123" s="14">
        <v>45223</v>
      </c>
      <c r="D1123" s="10">
        <v>0.61111111111111105</v>
      </c>
      <c r="E1123" s="10">
        <v>0.63194444444444442</v>
      </c>
      <c r="F1123" s="8" t="s">
        <v>520</v>
      </c>
    </row>
    <row r="1124" spans="1:6" x14ac:dyDescent="0.25">
      <c r="A1124" s="8" t="s">
        <v>42</v>
      </c>
      <c r="B1124" s="8" t="s">
        <v>115</v>
      </c>
      <c r="C1124" s="14">
        <v>45223</v>
      </c>
      <c r="D1124" s="10">
        <v>0.59513888888888888</v>
      </c>
      <c r="E1124" s="10">
        <v>0.61597222222222225</v>
      </c>
      <c r="F1124" s="8" t="s">
        <v>520</v>
      </c>
    </row>
    <row r="1125" spans="1:6" x14ac:dyDescent="0.25">
      <c r="A1125" s="8" t="s">
        <v>39</v>
      </c>
      <c r="B1125" s="8" t="s">
        <v>115</v>
      </c>
      <c r="C1125" s="14">
        <v>45223</v>
      </c>
      <c r="D1125" s="10">
        <v>0.5805555555555556</v>
      </c>
      <c r="E1125" s="10">
        <v>0.60138888888888897</v>
      </c>
      <c r="F1125" s="8" t="s">
        <v>520</v>
      </c>
    </row>
    <row r="1126" spans="1:6" x14ac:dyDescent="0.25">
      <c r="A1126" s="8" t="s">
        <v>150</v>
      </c>
      <c r="B1126" s="8" t="s">
        <v>115</v>
      </c>
      <c r="C1126" s="14">
        <v>45223</v>
      </c>
      <c r="D1126" s="10">
        <v>0.55902777777777779</v>
      </c>
      <c r="E1126" s="10">
        <v>0.57986111111111116</v>
      </c>
      <c r="F1126" s="8" t="s">
        <v>520</v>
      </c>
    </row>
    <row r="1127" spans="1:6" x14ac:dyDescent="0.25">
      <c r="A1127" s="8" t="s">
        <v>807</v>
      </c>
      <c r="B1127" s="8" t="s">
        <v>115</v>
      </c>
      <c r="C1127" s="14">
        <v>45226</v>
      </c>
      <c r="D1127" s="10">
        <v>0.5395833333333333</v>
      </c>
      <c r="E1127" s="10">
        <v>0.56041666666666667</v>
      </c>
      <c r="F1127" s="8" t="s">
        <v>520</v>
      </c>
    </row>
    <row r="1128" spans="1:6" x14ac:dyDescent="0.25">
      <c r="A1128" s="8" t="s">
        <v>66</v>
      </c>
      <c r="B1128" s="8" t="s">
        <v>115</v>
      </c>
      <c r="C1128" s="14">
        <v>45226</v>
      </c>
      <c r="D1128" s="10">
        <v>0.52083333333333337</v>
      </c>
      <c r="E1128" s="10">
        <v>0.54166666666666674</v>
      </c>
      <c r="F1128" s="8" t="s">
        <v>520</v>
      </c>
    </row>
    <row r="1129" spans="1:6" x14ac:dyDescent="0.25">
      <c r="A1129" s="8" t="s">
        <v>1059</v>
      </c>
      <c r="B1129" s="8" t="s">
        <v>115</v>
      </c>
      <c r="C1129" s="14">
        <v>45226</v>
      </c>
      <c r="D1129" s="10">
        <v>0.47013888888888888</v>
      </c>
      <c r="E1129" s="10">
        <v>0.4909722222222222</v>
      </c>
      <c r="F1129" s="8" t="s">
        <v>520</v>
      </c>
    </row>
    <row r="1130" spans="1:6" x14ac:dyDescent="0.25">
      <c r="A1130" s="8" t="s">
        <v>458</v>
      </c>
      <c r="B1130" s="8" t="s">
        <v>115</v>
      </c>
      <c r="C1130" s="14">
        <v>45226</v>
      </c>
      <c r="D1130" s="10">
        <v>0.4465277777777778</v>
      </c>
      <c r="E1130" s="10">
        <v>0.46736111111111112</v>
      </c>
      <c r="F1130" s="8" t="s">
        <v>520</v>
      </c>
    </row>
    <row r="1131" spans="1:6" x14ac:dyDescent="0.25">
      <c r="A1131" s="8" t="s">
        <v>147</v>
      </c>
      <c r="B1131" s="8" t="s">
        <v>115</v>
      </c>
      <c r="C1131" s="14">
        <v>45226</v>
      </c>
      <c r="D1131" s="10">
        <v>0.4291666666666667</v>
      </c>
      <c r="E1131" s="10">
        <v>0.45</v>
      </c>
      <c r="F1131" s="8" t="s">
        <v>520</v>
      </c>
    </row>
    <row r="1132" spans="1:6" x14ac:dyDescent="0.25">
      <c r="A1132" s="8" t="s">
        <v>462</v>
      </c>
      <c r="B1132" s="8" t="s">
        <v>115</v>
      </c>
      <c r="C1132" s="14">
        <v>45226</v>
      </c>
      <c r="D1132" s="10">
        <v>0.41041666666666665</v>
      </c>
      <c r="E1132" s="10">
        <v>0.43124999999999997</v>
      </c>
      <c r="F1132" s="8" t="s">
        <v>520</v>
      </c>
    </row>
    <row r="1133" spans="1:6" x14ac:dyDescent="0.25">
      <c r="A1133" s="8" t="s">
        <v>198</v>
      </c>
      <c r="B1133" s="8" t="s">
        <v>115</v>
      </c>
      <c r="C1133" s="14">
        <v>45226</v>
      </c>
      <c r="D1133" s="10">
        <v>0.39583333333333331</v>
      </c>
      <c r="E1133" s="10">
        <v>0.41666666666666663</v>
      </c>
      <c r="F1133" s="8" t="s">
        <v>520</v>
      </c>
    </row>
    <row r="1134" spans="1:6" x14ac:dyDescent="0.25">
      <c r="A1134" s="8" t="s">
        <v>700</v>
      </c>
      <c r="B1134" s="8" t="s">
        <v>115</v>
      </c>
      <c r="C1134" s="14">
        <v>45226</v>
      </c>
      <c r="D1134" s="10">
        <v>0.36388888888888887</v>
      </c>
      <c r="E1134" s="10">
        <v>0.38472222222222219</v>
      </c>
      <c r="F1134" s="8" t="s">
        <v>520</v>
      </c>
    </row>
    <row r="1135" spans="1:6" x14ac:dyDescent="0.25">
      <c r="A1135" s="8" t="s">
        <v>751</v>
      </c>
      <c r="B1135" s="8" t="s">
        <v>115</v>
      </c>
      <c r="C1135" s="14">
        <v>45226</v>
      </c>
      <c r="D1135" s="10">
        <v>0.34652777777777777</v>
      </c>
      <c r="E1135" s="10">
        <v>0.36736111111111108</v>
      </c>
      <c r="F1135" s="8" t="s">
        <v>520</v>
      </c>
    </row>
    <row r="1136" spans="1:6" x14ac:dyDescent="0.25">
      <c r="A1136" s="8" t="s">
        <v>323</v>
      </c>
      <c r="B1136" s="8" t="s">
        <v>115</v>
      </c>
      <c r="C1136" s="14">
        <v>45226</v>
      </c>
      <c r="D1136" s="10">
        <v>0.33333333333333331</v>
      </c>
      <c r="E1136" s="10">
        <v>0.35416666666666663</v>
      </c>
      <c r="F1136" s="8" t="s">
        <v>520</v>
      </c>
    </row>
    <row r="1137" spans="1:6" x14ac:dyDescent="0.25">
      <c r="A1137" s="8" t="s">
        <v>241</v>
      </c>
      <c r="B1137" s="8" t="s">
        <v>115</v>
      </c>
      <c r="C1137" s="14">
        <v>45226</v>
      </c>
      <c r="D1137" s="10">
        <v>0.31944444444444448</v>
      </c>
      <c r="E1137" s="10">
        <v>0.34027777777777779</v>
      </c>
      <c r="F1137" s="8" t="s">
        <v>520</v>
      </c>
    </row>
    <row r="1138" spans="1:6" x14ac:dyDescent="0.25">
      <c r="A1138" s="8" t="s">
        <v>216</v>
      </c>
      <c r="B1138" s="8" t="s">
        <v>115</v>
      </c>
      <c r="C1138" s="14">
        <v>45230</v>
      </c>
      <c r="D1138" s="10">
        <v>0.61805555555555558</v>
      </c>
      <c r="E1138" s="10">
        <v>0.63888888888888895</v>
      </c>
      <c r="F1138" s="8" t="s">
        <v>520</v>
      </c>
    </row>
    <row r="1139" spans="1:6" x14ac:dyDescent="0.25">
      <c r="A1139" s="8" t="s">
        <v>36</v>
      </c>
      <c r="B1139" s="8" t="s">
        <v>115</v>
      </c>
      <c r="C1139" s="14">
        <v>45230</v>
      </c>
      <c r="D1139" s="10">
        <v>0.59930555555555554</v>
      </c>
      <c r="E1139" s="10">
        <v>0.62013888888888891</v>
      </c>
      <c r="F1139" s="8" t="s">
        <v>520</v>
      </c>
    </row>
    <row r="1140" spans="1:6" x14ac:dyDescent="0.25">
      <c r="A1140" s="8" t="s">
        <v>996</v>
      </c>
      <c r="B1140" s="8" t="s">
        <v>115</v>
      </c>
      <c r="C1140" s="14">
        <v>45230</v>
      </c>
      <c r="D1140" s="10">
        <v>0.58333333333333337</v>
      </c>
      <c r="E1140" s="10">
        <v>0.60416666666666674</v>
      </c>
      <c r="F1140" s="8" t="s">
        <v>520</v>
      </c>
    </row>
    <row r="1141" spans="1:6" x14ac:dyDescent="0.25">
      <c r="A1141" s="8" t="s">
        <v>185</v>
      </c>
      <c r="B1141" s="8" t="s">
        <v>115</v>
      </c>
      <c r="C1141" s="14">
        <v>45230</v>
      </c>
      <c r="D1141" s="10">
        <v>0.56944444444444442</v>
      </c>
      <c r="E1141" s="10">
        <v>0.59027777777777779</v>
      </c>
      <c r="F1141" s="8" t="s">
        <v>520</v>
      </c>
    </row>
    <row r="1142" spans="1:6" x14ac:dyDescent="0.25">
      <c r="A1142" s="8" t="s">
        <v>601</v>
      </c>
      <c r="B1142" s="8" t="s">
        <v>115</v>
      </c>
      <c r="C1142" s="14">
        <v>45230</v>
      </c>
      <c r="D1142" s="10">
        <v>0.55347222222222225</v>
      </c>
      <c r="E1142" s="10">
        <v>0.57430555555555562</v>
      </c>
      <c r="F1142" s="8" t="s">
        <v>520</v>
      </c>
    </row>
    <row r="1143" spans="1:6" x14ac:dyDescent="0.25">
      <c r="A1143" s="8" t="s">
        <v>900</v>
      </c>
      <c r="B1143" s="8" t="s">
        <v>115</v>
      </c>
      <c r="C1143" s="14">
        <v>45230</v>
      </c>
      <c r="D1143" s="10">
        <v>0.54166666666666663</v>
      </c>
      <c r="E1143" s="10">
        <v>0.5625</v>
      </c>
      <c r="F1143" s="8" t="s">
        <v>520</v>
      </c>
    </row>
    <row r="1144" spans="1:6" x14ac:dyDescent="0.25">
      <c r="A1144" s="8" t="s">
        <v>436</v>
      </c>
      <c r="B1144" s="8" t="s">
        <v>115</v>
      </c>
      <c r="C1144" s="14">
        <v>45231</v>
      </c>
      <c r="D1144" s="10">
        <v>0.375</v>
      </c>
      <c r="E1144" s="10">
        <f>D1144+TIME(0, 30, 0)</f>
        <v>0.39583333333333331</v>
      </c>
      <c r="F1144" s="8" t="s">
        <v>520</v>
      </c>
    </row>
    <row r="1145" spans="1:6" x14ac:dyDescent="0.25">
      <c r="A1145" s="8" t="s">
        <v>223</v>
      </c>
      <c r="B1145" s="8" t="s">
        <v>115</v>
      </c>
      <c r="C1145" s="14">
        <v>45231</v>
      </c>
      <c r="D1145" s="10">
        <v>0.35555555555555557</v>
      </c>
      <c r="E1145" s="10">
        <f t="shared" ref="E1145:E1208" si="5">D1145+TIME(0, 30, 0)</f>
        <v>0.37638888888888888</v>
      </c>
      <c r="F1145" s="8" t="s">
        <v>520</v>
      </c>
    </row>
    <row r="1146" spans="1:6" x14ac:dyDescent="0.25">
      <c r="A1146" s="8" t="s">
        <v>54</v>
      </c>
      <c r="B1146" s="8" t="s">
        <v>115</v>
      </c>
      <c r="C1146" s="14">
        <v>45231</v>
      </c>
      <c r="D1146" s="10">
        <v>0.33402777777777781</v>
      </c>
      <c r="E1146" s="10">
        <f t="shared" si="5"/>
        <v>0.35486111111111113</v>
      </c>
      <c r="F1146" s="8" t="s">
        <v>520</v>
      </c>
    </row>
    <row r="1147" spans="1:6" x14ac:dyDescent="0.25">
      <c r="A1147" s="8" t="s">
        <v>45</v>
      </c>
      <c r="B1147" s="8" t="s">
        <v>115</v>
      </c>
      <c r="C1147" s="14">
        <v>45231</v>
      </c>
      <c r="D1147" s="10">
        <v>0.31111111111111112</v>
      </c>
      <c r="E1147" s="10">
        <f t="shared" si="5"/>
        <v>0.33194444444444443</v>
      </c>
      <c r="F1147" s="8" t="s">
        <v>520</v>
      </c>
    </row>
    <row r="1148" spans="1:6" x14ac:dyDescent="0.25">
      <c r="A1148" s="8" t="s">
        <v>229</v>
      </c>
      <c r="B1148" s="8" t="s">
        <v>115</v>
      </c>
      <c r="C1148" s="14">
        <v>45231</v>
      </c>
      <c r="D1148" s="10">
        <v>0.29236111111111113</v>
      </c>
      <c r="E1148" s="10">
        <f t="shared" si="5"/>
        <v>0.31319444444444444</v>
      </c>
      <c r="F1148" s="8" t="s">
        <v>520</v>
      </c>
    </row>
    <row r="1149" spans="1:6" x14ac:dyDescent="0.25">
      <c r="A1149" s="8" t="s">
        <v>687</v>
      </c>
      <c r="B1149" s="8" t="s">
        <v>115</v>
      </c>
      <c r="C1149" s="14">
        <v>45231</v>
      </c>
      <c r="D1149" s="10">
        <v>0.27777777777777779</v>
      </c>
      <c r="E1149" s="10">
        <f t="shared" si="5"/>
        <v>0.2986111111111111</v>
      </c>
      <c r="F1149" s="8" t="s">
        <v>520</v>
      </c>
    </row>
    <row r="1150" spans="1:6" x14ac:dyDescent="0.25">
      <c r="A1150" s="8" t="s">
        <v>192</v>
      </c>
      <c r="B1150" s="8" t="s">
        <v>115</v>
      </c>
      <c r="C1150" s="14">
        <v>45234</v>
      </c>
      <c r="D1150" s="10">
        <v>0.27777777777777779</v>
      </c>
      <c r="E1150" s="10">
        <f t="shared" si="5"/>
        <v>0.2986111111111111</v>
      </c>
      <c r="F1150" s="8" t="s">
        <v>520</v>
      </c>
    </row>
    <row r="1151" spans="1:6" x14ac:dyDescent="0.25">
      <c r="A1151" s="8" t="s">
        <v>214</v>
      </c>
      <c r="B1151" s="8" t="s">
        <v>115</v>
      </c>
      <c r="C1151" s="14">
        <v>45234</v>
      </c>
      <c r="D1151" s="10">
        <v>0.26041666666666669</v>
      </c>
      <c r="E1151" s="10">
        <f t="shared" si="5"/>
        <v>0.28125</v>
      </c>
      <c r="F1151" s="8" t="s">
        <v>520</v>
      </c>
    </row>
    <row r="1152" spans="1:6" x14ac:dyDescent="0.25">
      <c r="A1152" s="8" t="s">
        <v>749</v>
      </c>
      <c r="B1152" s="8" t="s">
        <v>115</v>
      </c>
      <c r="C1152" s="14">
        <v>45234</v>
      </c>
      <c r="D1152" s="10">
        <v>0.24444444444444446</v>
      </c>
      <c r="E1152" s="10">
        <f t="shared" si="5"/>
        <v>0.26527777777777778</v>
      </c>
      <c r="F1152" s="8" t="s">
        <v>520</v>
      </c>
    </row>
    <row r="1153" spans="1:6" x14ac:dyDescent="0.25">
      <c r="A1153" s="8" t="s">
        <v>901</v>
      </c>
      <c r="B1153" s="8" t="s">
        <v>115</v>
      </c>
      <c r="C1153" s="14">
        <v>45234</v>
      </c>
      <c r="D1153" s="10">
        <v>0.22569444444444445</v>
      </c>
      <c r="E1153" s="10">
        <f t="shared" si="5"/>
        <v>0.24652777777777779</v>
      </c>
      <c r="F1153" s="8" t="s">
        <v>520</v>
      </c>
    </row>
    <row r="1154" spans="1:6" x14ac:dyDescent="0.25">
      <c r="A1154" s="8" t="s">
        <v>939</v>
      </c>
      <c r="B1154" s="8" t="s">
        <v>115</v>
      </c>
      <c r="C1154" s="14">
        <v>45233</v>
      </c>
      <c r="D1154" s="10">
        <v>0.63750000000000007</v>
      </c>
      <c r="E1154" s="10">
        <f t="shared" si="5"/>
        <v>0.65833333333333344</v>
      </c>
      <c r="F1154" s="8" t="s">
        <v>520</v>
      </c>
    </row>
    <row r="1155" spans="1:6" x14ac:dyDescent="0.25">
      <c r="A1155" s="8" t="s">
        <v>525</v>
      </c>
      <c r="B1155" s="8" t="s">
        <v>115</v>
      </c>
      <c r="C1155" s="14">
        <v>45233</v>
      </c>
      <c r="D1155" s="10">
        <v>0.625</v>
      </c>
      <c r="E1155" s="10">
        <f t="shared" si="5"/>
        <v>0.64583333333333337</v>
      </c>
      <c r="F1155" s="8" t="s">
        <v>520</v>
      </c>
    </row>
    <row r="1156" spans="1:6" x14ac:dyDescent="0.25">
      <c r="A1156" s="8" t="s">
        <v>530</v>
      </c>
      <c r="B1156" s="8" t="s">
        <v>115</v>
      </c>
      <c r="C1156" s="14">
        <v>45233</v>
      </c>
      <c r="D1156" s="10">
        <v>0.60972222222222217</v>
      </c>
      <c r="E1156" s="10">
        <f t="shared" si="5"/>
        <v>0.63055555555555554</v>
      </c>
      <c r="F1156" s="8" t="s">
        <v>520</v>
      </c>
    </row>
    <row r="1157" spans="1:6" x14ac:dyDescent="0.25">
      <c r="A1157" s="8" t="s">
        <v>147</v>
      </c>
      <c r="B1157" s="8" t="s">
        <v>115</v>
      </c>
      <c r="C1157" s="14">
        <v>45233</v>
      </c>
      <c r="D1157" s="10">
        <v>0.59375</v>
      </c>
      <c r="E1157" s="10">
        <f t="shared" si="5"/>
        <v>0.61458333333333337</v>
      </c>
      <c r="F1157" s="8" t="s">
        <v>520</v>
      </c>
    </row>
    <row r="1158" spans="1:6" x14ac:dyDescent="0.25">
      <c r="A1158" s="8" t="s">
        <v>225</v>
      </c>
      <c r="B1158" s="8" t="s">
        <v>702</v>
      </c>
      <c r="C1158" s="14">
        <v>45236</v>
      </c>
      <c r="D1158" s="10">
        <v>0.80208333333333337</v>
      </c>
      <c r="E1158" s="10">
        <f t="shared" si="5"/>
        <v>0.82291666666666674</v>
      </c>
      <c r="F1158" s="8" t="s">
        <v>520</v>
      </c>
    </row>
    <row r="1159" spans="1:6" x14ac:dyDescent="0.25">
      <c r="A1159" s="8" t="s">
        <v>231</v>
      </c>
      <c r="B1159" s="8" t="s">
        <v>115</v>
      </c>
      <c r="C1159" s="14">
        <v>45243</v>
      </c>
      <c r="D1159" s="10">
        <v>0.27638888888888885</v>
      </c>
      <c r="E1159" s="10">
        <f t="shared" si="5"/>
        <v>0.29722222222222217</v>
      </c>
      <c r="F1159" s="8" t="s">
        <v>520</v>
      </c>
    </row>
    <row r="1160" spans="1:6" x14ac:dyDescent="0.25">
      <c r="A1160" s="8" t="s">
        <v>1068</v>
      </c>
      <c r="B1160" s="8" t="s">
        <v>115</v>
      </c>
      <c r="C1160" s="14">
        <v>45244</v>
      </c>
      <c r="D1160" s="10">
        <v>0.3979166666666667</v>
      </c>
      <c r="E1160" s="10">
        <f t="shared" si="5"/>
        <v>0.41875000000000001</v>
      </c>
      <c r="F1160" s="8" t="s">
        <v>520</v>
      </c>
    </row>
    <row r="1161" spans="1:6" x14ac:dyDescent="0.25">
      <c r="A1161" s="8" t="s">
        <v>912</v>
      </c>
      <c r="B1161" s="8" t="s">
        <v>115</v>
      </c>
      <c r="C1161" s="14">
        <v>45244</v>
      </c>
      <c r="D1161" s="10">
        <v>0.3756944444444445</v>
      </c>
      <c r="E1161" s="10">
        <f t="shared" si="5"/>
        <v>0.39652777777777781</v>
      </c>
      <c r="F1161" s="8" t="s">
        <v>520</v>
      </c>
    </row>
    <row r="1162" spans="1:6" x14ac:dyDescent="0.25">
      <c r="A1162" s="8" t="s">
        <v>212</v>
      </c>
      <c r="B1162" s="8" t="s">
        <v>115</v>
      </c>
      <c r="C1162" s="14">
        <v>45244</v>
      </c>
      <c r="D1162" s="10">
        <v>0.35486111111111113</v>
      </c>
      <c r="E1162" s="10">
        <f t="shared" si="5"/>
        <v>0.37569444444444444</v>
      </c>
      <c r="F1162" s="8" t="s">
        <v>520</v>
      </c>
    </row>
    <row r="1163" spans="1:6" x14ac:dyDescent="0.25">
      <c r="A1163" s="8" t="s">
        <v>747</v>
      </c>
      <c r="B1163" s="8" t="s">
        <v>115</v>
      </c>
      <c r="C1163" s="14">
        <v>45244</v>
      </c>
      <c r="D1163" s="10">
        <v>0.33333333333333331</v>
      </c>
      <c r="E1163" s="10">
        <f t="shared" si="5"/>
        <v>0.35416666666666663</v>
      </c>
      <c r="F1163" s="8" t="s">
        <v>520</v>
      </c>
    </row>
    <row r="1164" spans="1:6" x14ac:dyDescent="0.25">
      <c r="A1164" s="8" t="s">
        <v>137</v>
      </c>
      <c r="B1164" s="8" t="s">
        <v>115</v>
      </c>
      <c r="C1164" s="14">
        <v>45244</v>
      </c>
      <c r="D1164" s="10">
        <v>0.31041666666666667</v>
      </c>
      <c r="E1164" s="10">
        <f t="shared" si="5"/>
        <v>0.33124999999999999</v>
      </c>
      <c r="F1164" s="8" t="s">
        <v>520</v>
      </c>
    </row>
    <row r="1165" spans="1:6" x14ac:dyDescent="0.25">
      <c r="A1165" s="8" t="s">
        <v>239</v>
      </c>
      <c r="B1165" s="8" t="s">
        <v>115</v>
      </c>
      <c r="C1165" s="14">
        <v>45244</v>
      </c>
      <c r="D1165" s="10">
        <v>0.29236111111111113</v>
      </c>
      <c r="E1165" s="10">
        <f t="shared" si="5"/>
        <v>0.31319444444444444</v>
      </c>
      <c r="F1165" s="8" t="s">
        <v>520</v>
      </c>
    </row>
    <row r="1166" spans="1:6" x14ac:dyDescent="0.25">
      <c r="A1166" s="8" t="s">
        <v>898</v>
      </c>
      <c r="B1166" s="8" t="s">
        <v>115</v>
      </c>
      <c r="C1166" s="14">
        <v>45244</v>
      </c>
      <c r="D1166" s="10">
        <v>0.27569444444444446</v>
      </c>
      <c r="E1166" s="10">
        <f t="shared" si="5"/>
        <v>0.29652777777777778</v>
      </c>
      <c r="F1166" s="8" t="s">
        <v>520</v>
      </c>
    </row>
    <row r="1167" spans="1:6" x14ac:dyDescent="0.25">
      <c r="A1167" s="8" t="s">
        <v>412</v>
      </c>
      <c r="B1167" s="8" t="s">
        <v>115</v>
      </c>
      <c r="C1167" s="14">
        <v>45244</v>
      </c>
      <c r="D1167" s="10">
        <v>0.25833333333333336</v>
      </c>
      <c r="E1167" s="10">
        <f t="shared" si="5"/>
        <v>0.27916666666666667</v>
      </c>
      <c r="F1167" s="8" t="s">
        <v>520</v>
      </c>
    </row>
    <row r="1168" spans="1:6" x14ac:dyDescent="0.25">
      <c r="A1168" s="8" t="s">
        <v>36</v>
      </c>
      <c r="B1168" s="8" t="s">
        <v>115</v>
      </c>
      <c r="C1168" s="14">
        <v>45243</v>
      </c>
      <c r="D1168" s="10">
        <v>0.6875</v>
      </c>
      <c r="E1168" s="10">
        <f t="shared" si="5"/>
        <v>0.70833333333333337</v>
      </c>
      <c r="F1168" s="8" t="s">
        <v>520</v>
      </c>
    </row>
    <row r="1169" spans="1:6" x14ac:dyDescent="0.25">
      <c r="A1169" s="8" t="s">
        <v>60</v>
      </c>
      <c r="B1169" s="8" t="s">
        <v>115</v>
      </c>
      <c r="C1169" s="14">
        <v>45243</v>
      </c>
      <c r="D1169" s="10">
        <v>0.67152777777777783</v>
      </c>
      <c r="E1169" s="10">
        <f t="shared" si="5"/>
        <v>0.6923611111111112</v>
      </c>
      <c r="F1169" s="8" t="s">
        <v>520</v>
      </c>
    </row>
    <row r="1170" spans="1:6" x14ac:dyDescent="0.25">
      <c r="A1170" s="8" t="s">
        <v>795</v>
      </c>
      <c r="B1170" s="8" t="s">
        <v>115</v>
      </c>
      <c r="C1170" s="14">
        <v>45243</v>
      </c>
      <c r="D1170" s="10">
        <v>0.65833333333333333</v>
      </c>
      <c r="E1170" s="10">
        <f t="shared" si="5"/>
        <v>0.6791666666666667</v>
      </c>
      <c r="F1170" s="8" t="s">
        <v>520</v>
      </c>
    </row>
    <row r="1171" spans="1:6" x14ac:dyDescent="0.25">
      <c r="A1171" s="8" t="s">
        <v>173</v>
      </c>
      <c r="B1171" s="8" t="s">
        <v>115</v>
      </c>
      <c r="C1171" s="14">
        <v>45246</v>
      </c>
      <c r="D1171" s="10">
        <v>0.37291666666666662</v>
      </c>
      <c r="E1171" s="10">
        <f t="shared" si="5"/>
        <v>0.39374999999999993</v>
      </c>
      <c r="F1171" s="8" t="s">
        <v>520</v>
      </c>
    </row>
    <row r="1172" spans="1:6" x14ac:dyDescent="0.25">
      <c r="A1172" s="8" t="s">
        <v>933</v>
      </c>
      <c r="B1172" s="8" t="s">
        <v>115</v>
      </c>
      <c r="C1172" s="14">
        <v>45246</v>
      </c>
      <c r="D1172" s="10">
        <v>0.34791666666666665</v>
      </c>
      <c r="E1172" s="10">
        <f t="shared" si="5"/>
        <v>0.36874999999999997</v>
      </c>
      <c r="F1172" s="8" t="s">
        <v>520</v>
      </c>
    </row>
    <row r="1173" spans="1:6" x14ac:dyDescent="0.25">
      <c r="A1173" s="8" t="s">
        <v>932</v>
      </c>
      <c r="B1173" s="8" t="s">
        <v>115</v>
      </c>
      <c r="C1173" s="14">
        <v>45246</v>
      </c>
      <c r="D1173" s="10">
        <v>0.32500000000000001</v>
      </c>
      <c r="E1173" s="10">
        <f t="shared" si="5"/>
        <v>0.34583333333333333</v>
      </c>
      <c r="F1173" s="8" t="s">
        <v>520</v>
      </c>
    </row>
    <row r="1174" spans="1:6" x14ac:dyDescent="0.25">
      <c r="A1174" s="8" t="s">
        <v>444</v>
      </c>
      <c r="B1174" s="8" t="s">
        <v>702</v>
      </c>
      <c r="C1174" s="14">
        <v>45245</v>
      </c>
      <c r="D1174" s="10">
        <v>0.79999999999999993</v>
      </c>
      <c r="E1174" s="10">
        <f t="shared" si="5"/>
        <v>0.8208333333333333</v>
      </c>
      <c r="F1174" s="8" t="s">
        <v>520</v>
      </c>
    </row>
    <row r="1175" spans="1:6" x14ac:dyDescent="0.25">
      <c r="A1175" s="8" t="s">
        <v>895</v>
      </c>
      <c r="B1175" s="8" t="s">
        <v>115</v>
      </c>
      <c r="C1175" s="14">
        <v>45246</v>
      </c>
      <c r="D1175" s="10">
        <v>0.30486111111111108</v>
      </c>
      <c r="E1175" s="10">
        <f t="shared" si="5"/>
        <v>0.3256944444444444</v>
      </c>
      <c r="F1175" s="8" t="s">
        <v>520</v>
      </c>
    </row>
    <row r="1176" spans="1:6" x14ac:dyDescent="0.25">
      <c r="A1176" s="8" t="s">
        <v>819</v>
      </c>
      <c r="B1176" s="8" t="s">
        <v>115</v>
      </c>
      <c r="C1176" s="14">
        <v>45246</v>
      </c>
      <c r="D1176" s="10">
        <v>0.28680555555555554</v>
      </c>
      <c r="E1176" s="10">
        <f t="shared" si="5"/>
        <v>0.30763888888888885</v>
      </c>
      <c r="F1176" s="8" t="s">
        <v>520</v>
      </c>
    </row>
    <row r="1177" spans="1:6" x14ac:dyDescent="0.25">
      <c r="A1177" s="8" t="s">
        <v>171</v>
      </c>
      <c r="B1177" s="8" t="s">
        <v>115</v>
      </c>
      <c r="C1177" s="14">
        <v>45246</v>
      </c>
      <c r="D1177" s="10">
        <v>0.27083333333333331</v>
      </c>
      <c r="E1177" s="10">
        <f t="shared" si="5"/>
        <v>0.29166666666666663</v>
      </c>
      <c r="F1177" s="8" t="s">
        <v>520</v>
      </c>
    </row>
    <row r="1178" spans="1:6" x14ac:dyDescent="0.25">
      <c r="A1178" s="8" t="s">
        <v>181</v>
      </c>
      <c r="B1178" s="8" t="s">
        <v>115</v>
      </c>
      <c r="C1178" s="14">
        <v>45246</v>
      </c>
      <c r="D1178" s="10">
        <v>0.25347222222222221</v>
      </c>
      <c r="E1178" s="10">
        <f t="shared" si="5"/>
        <v>0.27430555555555552</v>
      </c>
      <c r="F1178" s="8" t="s">
        <v>520</v>
      </c>
    </row>
    <row r="1179" spans="1:6" x14ac:dyDescent="0.25">
      <c r="A1179" s="8" t="s">
        <v>251</v>
      </c>
      <c r="B1179" s="8" t="s">
        <v>115</v>
      </c>
      <c r="C1179" s="14">
        <v>45245</v>
      </c>
      <c r="D1179" s="10">
        <v>0.6333333333333333</v>
      </c>
      <c r="E1179" s="10">
        <f t="shared" si="5"/>
        <v>0.65416666666666667</v>
      </c>
      <c r="F1179" s="8" t="s">
        <v>520</v>
      </c>
    </row>
    <row r="1180" spans="1:6" x14ac:dyDescent="0.25">
      <c r="A1180" s="8" t="s">
        <v>449</v>
      </c>
      <c r="B1180" s="8" t="s">
        <v>115</v>
      </c>
      <c r="C1180" s="14">
        <v>45245</v>
      </c>
      <c r="D1180" s="10">
        <v>0.61944444444444446</v>
      </c>
      <c r="E1180" s="10">
        <f t="shared" si="5"/>
        <v>0.64027777777777783</v>
      </c>
      <c r="F1180" s="8" t="s">
        <v>520</v>
      </c>
    </row>
    <row r="1181" spans="1:6" x14ac:dyDescent="0.25">
      <c r="A1181" s="8" t="s">
        <v>42</v>
      </c>
      <c r="B1181" s="8" t="s">
        <v>115</v>
      </c>
      <c r="C1181" s="14">
        <v>45245</v>
      </c>
      <c r="D1181" s="10">
        <v>0.60486111111111118</v>
      </c>
      <c r="E1181" s="10">
        <f t="shared" si="5"/>
        <v>0.62569444444444455</v>
      </c>
      <c r="F1181" s="8" t="s">
        <v>520</v>
      </c>
    </row>
    <row r="1182" spans="1:6" x14ac:dyDescent="0.25">
      <c r="A1182" s="8" t="s">
        <v>39</v>
      </c>
      <c r="B1182" s="8" t="s">
        <v>115</v>
      </c>
      <c r="C1182" s="14">
        <v>45245</v>
      </c>
      <c r="D1182" s="10">
        <v>0.58819444444444446</v>
      </c>
      <c r="E1182" s="10">
        <f t="shared" si="5"/>
        <v>0.60902777777777783</v>
      </c>
      <c r="F1182" s="8" t="s">
        <v>520</v>
      </c>
    </row>
    <row r="1183" spans="1:6" x14ac:dyDescent="0.25">
      <c r="A1183" s="8" t="s">
        <v>147</v>
      </c>
      <c r="B1183" s="8" t="s">
        <v>115</v>
      </c>
      <c r="C1183" s="14">
        <v>45248</v>
      </c>
      <c r="D1183" s="10">
        <v>0.37847222222222227</v>
      </c>
      <c r="E1183" s="10">
        <f t="shared" si="5"/>
        <v>0.39930555555555558</v>
      </c>
      <c r="F1183" s="8" t="s">
        <v>520</v>
      </c>
    </row>
    <row r="1184" spans="1:6" x14ac:dyDescent="0.25">
      <c r="A1184" s="8" t="s">
        <v>462</v>
      </c>
      <c r="B1184" s="8" t="s">
        <v>115</v>
      </c>
      <c r="C1184" s="14">
        <v>45248</v>
      </c>
      <c r="D1184" s="10">
        <v>0.33333333333333331</v>
      </c>
      <c r="E1184" s="10">
        <f t="shared" si="5"/>
        <v>0.35416666666666663</v>
      </c>
      <c r="F1184" s="8" t="s">
        <v>520</v>
      </c>
    </row>
    <row r="1185" spans="1:6" x14ac:dyDescent="0.25">
      <c r="A1185" s="8" t="s">
        <v>198</v>
      </c>
      <c r="B1185" s="8" t="s">
        <v>115</v>
      </c>
      <c r="C1185" s="14">
        <v>45248</v>
      </c>
      <c r="D1185" s="10">
        <v>0.30902777777777779</v>
      </c>
      <c r="E1185" s="10">
        <f t="shared" si="5"/>
        <v>0.3298611111111111</v>
      </c>
      <c r="F1185" s="8" t="s">
        <v>520</v>
      </c>
    </row>
    <row r="1186" spans="1:6" x14ac:dyDescent="0.25">
      <c r="A1186" s="8" t="s">
        <v>700</v>
      </c>
      <c r="B1186" s="8" t="s">
        <v>115</v>
      </c>
      <c r="C1186" s="14">
        <v>45248</v>
      </c>
      <c r="D1186" s="10">
        <v>0.29097222222222224</v>
      </c>
      <c r="E1186" s="10">
        <f t="shared" si="5"/>
        <v>0.31180555555555556</v>
      </c>
      <c r="F1186" s="8" t="s">
        <v>520</v>
      </c>
    </row>
    <row r="1187" spans="1:6" x14ac:dyDescent="0.25">
      <c r="A1187" s="8" t="s">
        <v>751</v>
      </c>
      <c r="B1187" s="8" t="s">
        <v>115</v>
      </c>
      <c r="C1187" s="14">
        <v>45248</v>
      </c>
      <c r="D1187" s="10">
        <v>0.27152777777777776</v>
      </c>
      <c r="E1187" s="10">
        <f t="shared" si="5"/>
        <v>0.29236111111111107</v>
      </c>
      <c r="F1187" s="8" t="s">
        <v>520</v>
      </c>
    </row>
    <row r="1188" spans="1:6" x14ac:dyDescent="0.25">
      <c r="A1188" s="8" t="s">
        <v>323</v>
      </c>
      <c r="B1188" s="8" t="s">
        <v>115</v>
      </c>
      <c r="C1188" s="14">
        <v>45248</v>
      </c>
      <c r="D1188" s="10">
        <v>0.2388888888888889</v>
      </c>
      <c r="E1188" s="10">
        <f t="shared" si="5"/>
        <v>0.25972222222222224</v>
      </c>
      <c r="F1188" s="8" t="s">
        <v>520</v>
      </c>
    </row>
    <row r="1189" spans="1:6" x14ac:dyDescent="0.25">
      <c r="A1189" s="8" t="s">
        <v>241</v>
      </c>
      <c r="B1189" s="8" t="s">
        <v>115</v>
      </c>
      <c r="C1189" s="14">
        <v>45248</v>
      </c>
      <c r="D1189" s="10">
        <v>0.22083333333333333</v>
      </c>
      <c r="E1189" s="10">
        <f t="shared" si="5"/>
        <v>0.24166666666666667</v>
      </c>
      <c r="F1189" s="8" t="s">
        <v>520</v>
      </c>
    </row>
    <row r="1190" spans="1:6" x14ac:dyDescent="0.25">
      <c r="A1190" s="8" t="s">
        <v>470</v>
      </c>
      <c r="B1190" s="8" t="s">
        <v>115</v>
      </c>
      <c r="C1190" s="14">
        <v>45247</v>
      </c>
      <c r="D1190" s="10">
        <v>0.65069444444444446</v>
      </c>
      <c r="E1190" s="10">
        <f t="shared" si="5"/>
        <v>0.67152777777777783</v>
      </c>
      <c r="F1190" s="8" t="s">
        <v>520</v>
      </c>
    </row>
    <row r="1191" spans="1:6" x14ac:dyDescent="0.25">
      <c r="A1191" s="8" t="s">
        <v>66</v>
      </c>
      <c r="B1191" s="8" t="s">
        <v>115</v>
      </c>
      <c r="C1191" s="14">
        <v>45247</v>
      </c>
      <c r="D1191" s="10">
        <v>0.63750000000000007</v>
      </c>
      <c r="E1191" s="10">
        <f t="shared" si="5"/>
        <v>0.65833333333333344</v>
      </c>
      <c r="F1191" s="8" t="s">
        <v>520</v>
      </c>
    </row>
    <row r="1192" spans="1:6" x14ac:dyDescent="0.25">
      <c r="A1192" s="8" t="s">
        <v>817</v>
      </c>
      <c r="B1192" s="8" t="s">
        <v>115</v>
      </c>
      <c r="C1192" s="14">
        <v>45247</v>
      </c>
      <c r="D1192" s="10">
        <v>0.62361111111111112</v>
      </c>
      <c r="E1192" s="10">
        <f t="shared" si="5"/>
        <v>0.64444444444444449</v>
      </c>
      <c r="F1192" s="8" t="s">
        <v>520</v>
      </c>
    </row>
    <row r="1193" spans="1:6" x14ac:dyDescent="0.25">
      <c r="A1193" s="8" t="s">
        <v>458</v>
      </c>
      <c r="B1193" s="8" t="s">
        <v>115</v>
      </c>
      <c r="C1193" s="14">
        <v>45247</v>
      </c>
      <c r="D1193" s="10">
        <v>0.60347222222222219</v>
      </c>
      <c r="E1193" s="10">
        <f t="shared" si="5"/>
        <v>0.62430555555555556</v>
      </c>
      <c r="F1193" s="8" t="s">
        <v>520</v>
      </c>
    </row>
    <row r="1194" spans="1:6" x14ac:dyDescent="0.25">
      <c r="A1194" s="8" t="s">
        <v>185</v>
      </c>
      <c r="B1194" s="8" t="s">
        <v>115</v>
      </c>
      <c r="C1194" s="14">
        <v>45257</v>
      </c>
      <c r="D1194" s="10">
        <v>0.38680555555555557</v>
      </c>
      <c r="E1194" s="10">
        <f t="shared" si="5"/>
        <v>0.40763888888888888</v>
      </c>
      <c r="F1194" s="8" t="s">
        <v>520</v>
      </c>
    </row>
    <row r="1195" spans="1:6" x14ac:dyDescent="0.25">
      <c r="A1195" s="8" t="s">
        <v>601</v>
      </c>
      <c r="B1195" s="8" t="s">
        <v>115</v>
      </c>
      <c r="C1195" s="14">
        <v>45257</v>
      </c>
      <c r="D1195" s="10">
        <v>0.3666666666666667</v>
      </c>
      <c r="E1195" s="10">
        <f t="shared" si="5"/>
        <v>0.38750000000000001</v>
      </c>
      <c r="F1195" s="8" t="s">
        <v>520</v>
      </c>
    </row>
    <row r="1196" spans="1:6" x14ac:dyDescent="0.25">
      <c r="A1196" s="8" t="s">
        <v>900</v>
      </c>
      <c r="B1196" s="8" t="s">
        <v>115</v>
      </c>
      <c r="C1196" s="14">
        <v>45257</v>
      </c>
      <c r="D1196" s="10">
        <v>0.3444444444444445</v>
      </c>
      <c r="E1196" s="10">
        <f t="shared" si="5"/>
        <v>0.36527777777777781</v>
      </c>
      <c r="F1196" s="8" t="s">
        <v>520</v>
      </c>
    </row>
    <row r="1197" spans="1:6" x14ac:dyDescent="0.25">
      <c r="A1197" s="8" t="s">
        <v>182</v>
      </c>
      <c r="B1197" s="8" t="s">
        <v>115</v>
      </c>
      <c r="C1197" s="14">
        <v>45257</v>
      </c>
      <c r="D1197" s="10">
        <v>0.32777777777777778</v>
      </c>
      <c r="E1197" s="10">
        <f t="shared" si="5"/>
        <v>0.34861111111111109</v>
      </c>
      <c r="F1197" s="8" t="s">
        <v>520</v>
      </c>
    </row>
    <row r="1198" spans="1:6" x14ac:dyDescent="0.25">
      <c r="A1198" s="8" t="s">
        <v>131</v>
      </c>
      <c r="B1198" s="8" t="s">
        <v>115</v>
      </c>
      <c r="C1198" s="14">
        <v>45258</v>
      </c>
      <c r="D1198" s="10">
        <v>0.25694444444444448</v>
      </c>
      <c r="E1198" s="10">
        <f t="shared" si="5"/>
        <v>0.27777777777777779</v>
      </c>
      <c r="F1198" s="8" t="s">
        <v>520</v>
      </c>
    </row>
    <row r="1199" spans="1:6" x14ac:dyDescent="0.25">
      <c r="A1199" s="8" t="s">
        <v>1069</v>
      </c>
      <c r="B1199" s="8" t="s">
        <v>115</v>
      </c>
      <c r="C1199" s="14">
        <v>45257</v>
      </c>
      <c r="D1199" s="10">
        <v>0.69513888888888886</v>
      </c>
      <c r="E1199" s="10">
        <f t="shared" si="5"/>
        <v>0.71597222222222223</v>
      </c>
      <c r="F1199" s="8" t="s">
        <v>520</v>
      </c>
    </row>
    <row r="1200" spans="1:6" x14ac:dyDescent="0.25">
      <c r="A1200" s="8" t="s">
        <v>434</v>
      </c>
      <c r="B1200" s="8" t="s">
        <v>115</v>
      </c>
      <c r="C1200" s="14">
        <v>45257</v>
      </c>
      <c r="D1200" s="10">
        <v>0.6791666666666667</v>
      </c>
      <c r="E1200" s="10">
        <f t="shared" si="5"/>
        <v>0.70000000000000007</v>
      </c>
      <c r="F1200" s="8" t="s">
        <v>520</v>
      </c>
    </row>
    <row r="1201" spans="1:6" x14ac:dyDescent="0.25">
      <c r="A1201" s="8" t="s">
        <v>799</v>
      </c>
      <c r="B1201" s="8" t="s">
        <v>115</v>
      </c>
      <c r="C1201" s="14">
        <v>45257</v>
      </c>
      <c r="D1201" s="10">
        <v>0.66388888888888886</v>
      </c>
      <c r="E1201" s="10">
        <f t="shared" si="5"/>
        <v>0.68472222222222223</v>
      </c>
      <c r="F1201" s="8" t="s">
        <v>520</v>
      </c>
    </row>
    <row r="1202" spans="1:6" x14ac:dyDescent="0.25">
      <c r="A1202" s="8" t="s">
        <v>342</v>
      </c>
      <c r="B1202" s="8" t="s">
        <v>115</v>
      </c>
      <c r="C1202" s="14">
        <v>45257</v>
      </c>
      <c r="D1202" s="10">
        <v>0.64722222222222225</v>
      </c>
      <c r="E1202" s="10">
        <f t="shared" si="5"/>
        <v>0.66805555555555562</v>
      </c>
      <c r="F1202" s="8" t="s">
        <v>520</v>
      </c>
    </row>
    <row r="1203" spans="1:6" x14ac:dyDescent="0.25">
      <c r="A1203" s="8" t="s">
        <v>999</v>
      </c>
      <c r="B1203" s="8" t="s">
        <v>115</v>
      </c>
      <c r="C1203" s="14">
        <v>45257</v>
      </c>
      <c r="D1203" s="10">
        <v>0.63541666666666663</v>
      </c>
      <c r="E1203" s="10">
        <f t="shared" si="5"/>
        <v>0.65625</v>
      </c>
      <c r="F1203" s="8" t="s">
        <v>520</v>
      </c>
    </row>
    <row r="1204" spans="1:6" x14ac:dyDescent="0.25">
      <c r="A1204" s="8" t="s">
        <v>1070</v>
      </c>
      <c r="B1204" s="8" t="s">
        <v>115</v>
      </c>
      <c r="C1204" s="14">
        <v>45257</v>
      </c>
      <c r="D1204" s="10">
        <v>0.6166666666666667</v>
      </c>
      <c r="E1204" s="10">
        <f t="shared" si="5"/>
        <v>0.63750000000000007</v>
      </c>
      <c r="F1204" s="8" t="s">
        <v>520</v>
      </c>
    </row>
    <row r="1205" spans="1:6" x14ac:dyDescent="0.25">
      <c r="A1205" s="8" t="s">
        <v>1002</v>
      </c>
      <c r="B1205" s="8" t="s">
        <v>115</v>
      </c>
      <c r="C1205" s="14">
        <v>45260</v>
      </c>
      <c r="D1205" s="10">
        <v>0.45833333333333331</v>
      </c>
      <c r="E1205" s="10">
        <f t="shared" si="5"/>
        <v>0.47916666666666663</v>
      </c>
      <c r="F1205" s="8" t="s">
        <v>520</v>
      </c>
    </row>
    <row r="1206" spans="1:6" x14ac:dyDescent="0.25">
      <c r="A1206" s="8" t="s">
        <v>525</v>
      </c>
      <c r="B1206" s="8" t="s">
        <v>115</v>
      </c>
      <c r="C1206" s="14">
        <v>45260</v>
      </c>
      <c r="D1206" s="10">
        <v>0.4375</v>
      </c>
      <c r="E1206" s="10">
        <f t="shared" si="5"/>
        <v>0.45833333333333331</v>
      </c>
      <c r="F1206" s="8" t="s">
        <v>520</v>
      </c>
    </row>
    <row r="1207" spans="1:6" x14ac:dyDescent="0.25">
      <c r="A1207" s="8" t="s">
        <v>939</v>
      </c>
      <c r="B1207" s="8" t="s">
        <v>115</v>
      </c>
      <c r="C1207" s="14">
        <v>45260</v>
      </c>
      <c r="D1207" s="10">
        <v>0.40763888888888888</v>
      </c>
      <c r="E1207" s="10">
        <f t="shared" si="5"/>
        <v>0.4284722222222222</v>
      </c>
      <c r="F1207" s="8" t="s">
        <v>520</v>
      </c>
    </row>
    <row r="1208" spans="1:6" x14ac:dyDescent="0.25">
      <c r="A1208" s="8" t="s">
        <v>749</v>
      </c>
      <c r="B1208" s="8" t="s">
        <v>115</v>
      </c>
      <c r="C1208" s="14">
        <v>45260</v>
      </c>
      <c r="D1208" s="10">
        <v>0.38750000000000001</v>
      </c>
      <c r="E1208" s="10">
        <f t="shared" si="5"/>
        <v>0.40833333333333333</v>
      </c>
      <c r="F1208" s="8" t="s">
        <v>520</v>
      </c>
    </row>
    <row r="1209" spans="1:6" x14ac:dyDescent="0.25">
      <c r="A1209" s="8" t="s">
        <v>214</v>
      </c>
      <c r="B1209" s="8" t="s">
        <v>115</v>
      </c>
      <c r="C1209" s="14">
        <v>45260</v>
      </c>
      <c r="D1209" s="10">
        <v>0.3666666666666667</v>
      </c>
      <c r="E1209" s="10">
        <f t="shared" ref="E1209:E1217" si="6">D1209+TIME(0, 30, 0)</f>
        <v>0.38750000000000001</v>
      </c>
      <c r="F1209" s="8" t="s">
        <v>520</v>
      </c>
    </row>
    <row r="1210" spans="1:6" x14ac:dyDescent="0.25">
      <c r="A1210" s="8" t="s">
        <v>225</v>
      </c>
      <c r="B1210" s="8" t="s">
        <v>702</v>
      </c>
      <c r="C1210" s="14">
        <v>45260</v>
      </c>
      <c r="D1210" s="10">
        <v>0.56319444444444444</v>
      </c>
      <c r="E1210" s="10">
        <f t="shared" si="6"/>
        <v>0.58402777777777781</v>
      </c>
      <c r="F1210" s="8" t="s">
        <v>520</v>
      </c>
    </row>
    <row r="1211" spans="1:6" x14ac:dyDescent="0.25">
      <c r="A1211" s="8" t="s">
        <v>223</v>
      </c>
      <c r="B1211" s="8" t="s">
        <v>115</v>
      </c>
      <c r="C1211" s="14">
        <v>45260</v>
      </c>
      <c r="D1211" s="10">
        <v>0.3520833333333333</v>
      </c>
      <c r="E1211" s="10">
        <f t="shared" si="6"/>
        <v>0.37291666666666662</v>
      </c>
      <c r="F1211" s="8" t="s">
        <v>520</v>
      </c>
    </row>
    <row r="1212" spans="1:6" x14ac:dyDescent="0.25">
      <c r="A1212" s="8" t="s">
        <v>352</v>
      </c>
      <c r="B1212" s="8" t="s">
        <v>115</v>
      </c>
      <c r="C1212" s="14">
        <v>45260</v>
      </c>
      <c r="D1212" s="10">
        <v>0.3354166666666667</v>
      </c>
      <c r="E1212" s="10">
        <f t="shared" si="6"/>
        <v>0.35625000000000001</v>
      </c>
      <c r="F1212" s="8" t="s">
        <v>520</v>
      </c>
    </row>
    <row r="1213" spans="1:6" x14ac:dyDescent="0.25">
      <c r="A1213" s="8" t="s">
        <v>144</v>
      </c>
      <c r="B1213" s="8" t="s">
        <v>115</v>
      </c>
      <c r="C1213" s="14">
        <v>45260</v>
      </c>
      <c r="D1213" s="10">
        <v>0.31944444444444448</v>
      </c>
      <c r="E1213" s="10">
        <f t="shared" si="6"/>
        <v>0.34027777777777779</v>
      </c>
      <c r="F1213" s="8" t="s">
        <v>520</v>
      </c>
    </row>
    <row r="1214" spans="1:6" x14ac:dyDescent="0.25">
      <c r="A1214" s="8" t="s">
        <v>790</v>
      </c>
      <c r="B1214" s="8" t="s">
        <v>115</v>
      </c>
      <c r="C1214" s="14">
        <v>45260</v>
      </c>
      <c r="D1214" s="10">
        <v>0.30416666666666664</v>
      </c>
      <c r="E1214" s="10">
        <f t="shared" si="6"/>
        <v>0.32499999999999996</v>
      </c>
      <c r="F1214" s="8" t="s">
        <v>520</v>
      </c>
    </row>
    <row r="1215" spans="1:6" x14ac:dyDescent="0.25">
      <c r="A1215" s="8" t="s">
        <v>811</v>
      </c>
      <c r="B1215" s="8" t="s">
        <v>115</v>
      </c>
      <c r="C1215" s="14">
        <v>45260</v>
      </c>
      <c r="D1215" s="10">
        <v>0.28541666666666665</v>
      </c>
      <c r="E1215" s="10">
        <f t="shared" si="6"/>
        <v>0.30624999999999997</v>
      </c>
      <c r="F1215" s="8" t="s">
        <v>520</v>
      </c>
    </row>
    <row r="1216" spans="1:6" x14ac:dyDescent="0.25">
      <c r="A1216" s="8" t="s">
        <v>195</v>
      </c>
      <c r="B1216" s="8" t="s">
        <v>115</v>
      </c>
      <c r="C1216" s="14">
        <v>45260</v>
      </c>
      <c r="D1216" s="10">
        <v>0.26944444444444443</v>
      </c>
      <c r="E1216" s="10">
        <f t="shared" si="6"/>
        <v>0.29027777777777775</v>
      </c>
      <c r="F1216" s="8" t="s">
        <v>520</v>
      </c>
    </row>
    <row r="1217" spans="1:6" x14ac:dyDescent="0.25">
      <c r="A1217" s="8" t="s">
        <v>229</v>
      </c>
      <c r="B1217" s="8" t="s">
        <v>115</v>
      </c>
      <c r="C1217" s="14">
        <v>45260</v>
      </c>
      <c r="D1217" s="10">
        <v>0.25277777777777777</v>
      </c>
      <c r="E1217" s="10">
        <f t="shared" si="6"/>
        <v>0.27361111111111108</v>
      </c>
      <c r="F1217" s="8" t="s">
        <v>520</v>
      </c>
    </row>
    <row r="1218" spans="1:6" x14ac:dyDescent="0.25">
      <c r="A1218" s="18" t="s">
        <v>901</v>
      </c>
      <c r="B1218" s="18" t="s">
        <v>115</v>
      </c>
      <c r="C1218" s="91">
        <v>45265</v>
      </c>
      <c r="D1218" s="18" t="s">
        <v>1118</v>
      </c>
      <c r="E1218" s="28" t="s">
        <v>1119</v>
      </c>
      <c r="F1218" s="8" t="s">
        <v>520</v>
      </c>
    </row>
    <row r="1219" spans="1:6" x14ac:dyDescent="0.25">
      <c r="A1219" s="19" t="s">
        <v>192</v>
      </c>
      <c r="B1219" s="18" t="s">
        <v>115</v>
      </c>
      <c r="C1219" s="91">
        <v>45265</v>
      </c>
      <c r="D1219" s="19" t="s">
        <v>1120</v>
      </c>
      <c r="E1219" s="10">
        <v>0.54861111111111105</v>
      </c>
      <c r="F1219" s="8" t="s">
        <v>520</v>
      </c>
    </row>
    <row r="1220" spans="1:6" x14ac:dyDescent="0.25">
      <c r="A1220" s="19" t="s">
        <v>469</v>
      </c>
      <c r="B1220" s="18" t="s">
        <v>115</v>
      </c>
      <c r="C1220" s="91">
        <v>45265</v>
      </c>
      <c r="D1220" s="19" t="s">
        <v>1121</v>
      </c>
      <c r="E1220" s="10">
        <v>0.49861111111111112</v>
      </c>
      <c r="F1220" s="8" t="s">
        <v>520</v>
      </c>
    </row>
    <row r="1221" spans="1:6" x14ac:dyDescent="0.25">
      <c r="A1221" s="19" t="s">
        <v>1122</v>
      </c>
      <c r="B1221" s="18" t="s">
        <v>115</v>
      </c>
      <c r="C1221" s="91">
        <v>45265</v>
      </c>
      <c r="D1221" s="19" t="s">
        <v>1123</v>
      </c>
      <c r="E1221" s="10">
        <v>0.47083333333333338</v>
      </c>
      <c r="F1221" s="8" t="s">
        <v>520</v>
      </c>
    </row>
    <row r="1222" spans="1:6" x14ac:dyDescent="0.25">
      <c r="A1222" s="19" t="s">
        <v>1124</v>
      </c>
      <c r="B1222" s="18" t="s">
        <v>115</v>
      </c>
      <c r="C1222" s="91">
        <v>45265</v>
      </c>
      <c r="D1222" s="19" t="s">
        <v>1125</v>
      </c>
      <c r="E1222" s="10">
        <v>0.4381944444444445</v>
      </c>
      <c r="F1222" s="8" t="s">
        <v>520</v>
      </c>
    </row>
    <row r="1223" spans="1:6" x14ac:dyDescent="0.25">
      <c r="A1223" s="19" t="s">
        <v>1126</v>
      </c>
      <c r="B1223" s="18" t="s">
        <v>115</v>
      </c>
      <c r="C1223" s="91">
        <v>45265</v>
      </c>
      <c r="D1223" s="92">
        <v>0.38541666666666669</v>
      </c>
      <c r="E1223" s="10">
        <v>0.40625</v>
      </c>
      <c r="F1223" s="8" t="s">
        <v>520</v>
      </c>
    </row>
    <row r="1224" spans="1:6" x14ac:dyDescent="0.25">
      <c r="A1224" s="19" t="s">
        <v>1127</v>
      </c>
      <c r="B1224" s="18" t="s">
        <v>115</v>
      </c>
      <c r="C1224" s="91">
        <v>45265</v>
      </c>
      <c r="D1224" s="19" t="s">
        <v>1128</v>
      </c>
      <c r="E1224" s="10">
        <v>0.37986111111111115</v>
      </c>
      <c r="F1224" s="8" t="s">
        <v>520</v>
      </c>
    </row>
    <row r="1225" spans="1:6" x14ac:dyDescent="0.25">
      <c r="A1225" s="19" t="s">
        <v>212</v>
      </c>
      <c r="B1225" s="18" t="s">
        <v>115</v>
      </c>
      <c r="C1225" s="91">
        <v>45265</v>
      </c>
      <c r="D1225" s="19" t="s">
        <v>1129</v>
      </c>
      <c r="E1225" s="10">
        <v>0.34375</v>
      </c>
      <c r="F1225" s="8" t="s">
        <v>520</v>
      </c>
    </row>
    <row r="1226" spans="1:6" x14ac:dyDescent="0.25">
      <c r="A1226" s="19" t="s">
        <v>1130</v>
      </c>
      <c r="B1226" s="18" t="s">
        <v>115</v>
      </c>
      <c r="C1226" s="91">
        <v>45265</v>
      </c>
      <c r="D1226" s="19" t="s">
        <v>1131</v>
      </c>
      <c r="E1226" s="10">
        <v>0.31388888888888888</v>
      </c>
      <c r="F1226" s="8" t="s">
        <v>520</v>
      </c>
    </row>
    <row r="1227" spans="1:6" x14ac:dyDescent="0.25">
      <c r="A1227" s="19" t="s">
        <v>518</v>
      </c>
      <c r="B1227" s="18" t="s">
        <v>115</v>
      </c>
      <c r="C1227" s="91">
        <v>45265</v>
      </c>
      <c r="D1227" s="19" t="s">
        <v>1132</v>
      </c>
      <c r="E1227" s="10">
        <v>0.29236111111111113</v>
      </c>
      <c r="F1227" s="8" t="s">
        <v>520</v>
      </c>
    </row>
    <row r="1228" spans="1:6" x14ac:dyDescent="0.25">
      <c r="A1228" s="19" t="s">
        <v>640</v>
      </c>
      <c r="B1228" s="18" t="s">
        <v>115</v>
      </c>
      <c r="C1228" s="91">
        <v>45271</v>
      </c>
      <c r="D1228" s="19" t="s">
        <v>1133</v>
      </c>
      <c r="E1228" s="10">
        <v>0.46597222222222223</v>
      </c>
      <c r="F1228" s="8" t="s">
        <v>520</v>
      </c>
    </row>
    <row r="1229" spans="1:6" x14ac:dyDescent="0.25">
      <c r="A1229" s="19" t="s">
        <v>1134</v>
      </c>
      <c r="B1229" s="18" t="s">
        <v>115</v>
      </c>
      <c r="C1229" s="91">
        <v>45271</v>
      </c>
      <c r="D1229" s="19" t="s">
        <v>1135</v>
      </c>
      <c r="E1229" s="10">
        <v>0.4291666666666667</v>
      </c>
      <c r="F1229" s="8" t="s">
        <v>520</v>
      </c>
    </row>
    <row r="1230" spans="1:6" x14ac:dyDescent="0.25">
      <c r="A1230" s="19" t="s">
        <v>1136</v>
      </c>
      <c r="B1230" s="18" t="s">
        <v>115</v>
      </c>
      <c r="C1230" s="91">
        <v>45267</v>
      </c>
      <c r="D1230" s="92" t="s">
        <v>1137</v>
      </c>
      <c r="E1230" s="10">
        <v>0.64930555555555558</v>
      </c>
      <c r="F1230" s="8" t="s">
        <v>520</v>
      </c>
    </row>
    <row r="1231" spans="1:6" x14ac:dyDescent="0.25">
      <c r="A1231" s="19" t="s">
        <v>1138</v>
      </c>
      <c r="B1231" s="18" t="s">
        <v>115</v>
      </c>
      <c r="C1231" s="91">
        <v>45267</v>
      </c>
      <c r="D1231" s="19" t="s">
        <v>38</v>
      </c>
      <c r="E1231" s="10">
        <v>0.62569444444444444</v>
      </c>
      <c r="F1231" s="8" t="s">
        <v>520</v>
      </c>
    </row>
    <row r="1232" spans="1:6" x14ac:dyDescent="0.25">
      <c r="A1232" s="19" t="s">
        <v>1139</v>
      </c>
      <c r="B1232" s="18" t="s">
        <v>115</v>
      </c>
      <c r="C1232" s="93">
        <v>45267</v>
      </c>
      <c r="D1232" s="19" t="s">
        <v>1140</v>
      </c>
      <c r="E1232" s="10">
        <v>0.6118055555555556</v>
      </c>
      <c r="F1232" s="8" t="s">
        <v>520</v>
      </c>
    </row>
    <row r="1233" spans="1:6" x14ac:dyDescent="0.25">
      <c r="A1233" s="19" t="s">
        <v>1141</v>
      </c>
      <c r="B1233" s="18" t="s">
        <v>115</v>
      </c>
      <c r="C1233" s="93">
        <v>45268</v>
      </c>
      <c r="D1233" s="92" t="s">
        <v>1142</v>
      </c>
      <c r="E1233" s="10">
        <v>0.29652777777777778</v>
      </c>
      <c r="F1233" s="8" t="s">
        <v>520</v>
      </c>
    </row>
    <row r="1234" spans="1:6" x14ac:dyDescent="0.25">
      <c r="A1234" s="19" t="s">
        <v>1143</v>
      </c>
      <c r="B1234" s="18" t="s">
        <v>115</v>
      </c>
      <c r="C1234" s="93">
        <v>45267</v>
      </c>
      <c r="D1234" s="92" t="s">
        <v>1144</v>
      </c>
      <c r="E1234" s="10">
        <v>0.60763888888888895</v>
      </c>
      <c r="F1234" s="8" t="s">
        <v>520</v>
      </c>
    </row>
    <row r="1235" spans="1:6" x14ac:dyDescent="0.25">
      <c r="A1235" s="19" t="s">
        <v>1145</v>
      </c>
      <c r="B1235" s="18" t="s">
        <v>115</v>
      </c>
      <c r="C1235" s="93">
        <v>45267</v>
      </c>
      <c r="D1235" s="92" t="s">
        <v>1146</v>
      </c>
      <c r="E1235" s="10">
        <v>0.5625</v>
      </c>
      <c r="F1235" s="8" t="s">
        <v>520</v>
      </c>
    </row>
    <row r="1236" spans="1:6" x14ac:dyDescent="0.25">
      <c r="A1236" s="19" t="s">
        <v>1147</v>
      </c>
      <c r="B1236" s="18" t="s">
        <v>115</v>
      </c>
      <c r="C1236" s="93">
        <v>45267</v>
      </c>
      <c r="D1236" s="92" t="s">
        <v>1148</v>
      </c>
      <c r="E1236" s="10">
        <v>0.57500000000000007</v>
      </c>
      <c r="F1236" s="8" t="s">
        <v>520</v>
      </c>
    </row>
    <row r="1237" spans="1:6" x14ac:dyDescent="0.25">
      <c r="A1237" s="19" t="s">
        <v>1149</v>
      </c>
      <c r="B1237" s="18" t="s">
        <v>115</v>
      </c>
      <c r="C1237" s="93">
        <v>45261</v>
      </c>
      <c r="D1237" s="92" t="s">
        <v>1150</v>
      </c>
      <c r="E1237" s="10">
        <v>0.54513888888888895</v>
      </c>
      <c r="F1237" s="8" t="s">
        <v>520</v>
      </c>
    </row>
    <row r="1238" spans="1:6" x14ac:dyDescent="0.25">
      <c r="A1238" s="19" t="s">
        <v>1126</v>
      </c>
      <c r="B1238" s="18" t="s">
        <v>115</v>
      </c>
      <c r="C1238" s="93">
        <v>45272</v>
      </c>
      <c r="D1238" s="92" t="s">
        <v>1151</v>
      </c>
      <c r="E1238" s="10">
        <v>0.5229166666666667</v>
      </c>
      <c r="F1238" s="8" t="s">
        <v>520</v>
      </c>
    </row>
    <row r="1239" spans="1:6" x14ac:dyDescent="0.25">
      <c r="A1239" s="19" t="s">
        <v>1152</v>
      </c>
      <c r="B1239" s="18" t="s">
        <v>115</v>
      </c>
      <c r="C1239" s="93">
        <v>45272</v>
      </c>
      <c r="D1239" s="92" t="s">
        <v>55</v>
      </c>
      <c r="E1239" s="10">
        <v>0.65069444444444446</v>
      </c>
      <c r="F1239" s="8" t="s">
        <v>520</v>
      </c>
    </row>
    <row r="1240" spans="1:6" x14ac:dyDescent="0.25">
      <c r="A1240" s="19" t="s">
        <v>1153</v>
      </c>
      <c r="B1240" s="18" t="s">
        <v>115</v>
      </c>
      <c r="C1240" s="93">
        <v>45272</v>
      </c>
      <c r="D1240" s="92" t="s">
        <v>58</v>
      </c>
      <c r="E1240" s="10">
        <v>0.60416666666666663</v>
      </c>
      <c r="F1240" s="8" t="s">
        <v>520</v>
      </c>
    </row>
    <row r="1241" spans="1:6" x14ac:dyDescent="0.25">
      <c r="A1241" s="19" t="s">
        <v>63</v>
      </c>
      <c r="B1241" s="18" t="s">
        <v>115</v>
      </c>
      <c r="C1241" s="93">
        <v>45272</v>
      </c>
      <c r="D1241" s="92" t="s">
        <v>1148</v>
      </c>
      <c r="E1241" s="10">
        <v>0.57500000000000007</v>
      </c>
      <c r="F1241" s="8" t="s">
        <v>520</v>
      </c>
    </row>
    <row r="1242" spans="1:6" x14ac:dyDescent="0.25">
      <c r="A1242" s="19" t="s">
        <v>1154</v>
      </c>
      <c r="B1242" s="18" t="s">
        <v>115</v>
      </c>
      <c r="C1242" s="93">
        <v>45272</v>
      </c>
      <c r="D1242" s="92" t="s">
        <v>1155</v>
      </c>
      <c r="E1242" s="10">
        <v>0.55277777777777781</v>
      </c>
      <c r="F1242" s="8" t="s">
        <v>520</v>
      </c>
    </row>
    <row r="1243" spans="1:6" x14ac:dyDescent="0.25">
      <c r="A1243" s="19" t="s">
        <v>1156</v>
      </c>
      <c r="B1243" s="18" t="s">
        <v>115</v>
      </c>
      <c r="C1243" s="93">
        <v>45272</v>
      </c>
      <c r="D1243" s="92" t="s">
        <v>1157</v>
      </c>
      <c r="E1243" s="10">
        <v>3.472222222222222E-3</v>
      </c>
      <c r="F1243" s="8" t="s">
        <v>520</v>
      </c>
    </row>
    <row r="1244" spans="1:6" x14ac:dyDescent="0.25">
      <c r="A1244" s="19" t="s">
        <v>159</v>
      </c>
      <c r="B1244" s="18" t="s">
        <v>115</v>
      </c>
      <c r="C1244" s="93">
        <v>45272</v>
      </c>
      <c r="D1244" s="19" t="s">
        <v>1158</v>
      </c>
      <c r="E1244" s="10">
        <v>0.47291666666666665</v>
      </c>
      <c r="F1244" s="8" t="s">
        <v>520</v>
      </c>
    </row>
    <row r="1245" spans="1:6" x14ac:dyDescent="0.25">
      <c r="A1245" s="19" t="s">
        <v>1159</v>
      </c>
      <c r="B1245" s="18" t="s">
        <v>115</v>
      </c>
      <c r="C1245" s="93">
        <v>45272</v>
      </c>
      <c r="D1245" s="19" t="s">
        <v>1160</v>
      </c>
      <c r="E1245" s="10">
        <v>0.44444444444444442</v>
      </c>
      <c r="F1245" s="8" t="s">
        <v>520</v>
      </c>
    </row>
    <row r="1246" spans="1:6" x14ac:dyDescent="0.25">
      <c r="A1246" s="19" t="s">
        <v>1161</v>
      </c>
      <c r="B1246" s="18" t="s">
        <v>115</v>
      </c>
      <c r="C1246" s="93">
        <v>45273</v>
      </c>
      <c r="D1246" s="19" t="s">
        <v>1162</v>
      </c>
      <c r="E1246" s="10">
        <v>0.3840277777777778</v>
      </c>
      <c r="F1246" s="8" t="s">
        <v>520</v>
      </c>
    </row>
    <row r="1247" spans="1:6" x14ac:dyDescent="0.25">
      <c r="A1247" s="19" t="s">
        <v>1163</v>
      </c>
      <c r="B1247" s="18" t="s">
        <v>115</v>
      </c>
      <c r="C1247" s="93">
        <v>45273</v>
      </c>
      <c r="D1247" s="94" t="s">
        <v>1164</v>
      </c>
      <c r="E1247" s="10">
        <v>0.37222222222222223</v>
      </c>
      <c r="F1247" s="8" t="s">
        <v>520</v>
      </c>
    </row>
    <row r="1248" spans="1:6" x14ac:dyDescent="0.25">
      <c r="A1248" s="20" t="s">
        <v>1165</v>
      </c>
      <c r="B1248" s="18" t="s">
        <v>115</v>
      </c>
      <c r="C1248" s="93">
        <v>45275</v>
      </c>
      <c r="D1248" s="94" t="s">
        <v>1166</v>
      </c>
      <c r="E1248" s="10">
        <v>0.32500000000000001</v>
      </c>
      <c r="F1248" s="8" t="s">
        <v>520</v>
      </c>
    </row>
    <row r="1249" spans="1:6" x14ac:dyDescent="0.25">
      <c r="A1249" s="19" t="s">
        <v>1167</v>
      </c>
      <c r="B1249" s="18" t="s">
        <v>115</v>
      </c>
      <c r="C1249" s="93">
        <v>45275</v>
      </c>
      <c r="D1249" s="19" t="s">
        <v>1168</v>
      </c>
      <c r="E1249" s="10">
        <v>0.29166666666666669</v>
      </c>
      <c r="F1249" s="8" t="s">
        <v>520</v>
      </c>
    </row>
    <row r="1250" spans="1:6" x14ac:dyDescent="0.25">
      <c r="A1250" s="19" t="s">
        <v>45</v>
      </c>
      <c r="B1250" s="18" t="s">
        <v>115</v>
      </c>
      <c r="C1250" s="93">
        <v>45274</v>
      </c>
      <c r="D1250" s="19" t="s">
        <v>1169</v>
      </c>
      <c r="E1250" s="10">
        <v>0.70624999999999993</v>
      </c>
      <c r="F1250" s="8" t="s">
        <v>520</v>
      </c>
    </row>
    <row r="1251" spans="1:6" x14ac:dyDescent="0.25">
      <c r="A1251" s="19" t="s">
        <v>1170</v>
      </c>
      <c r="B1251" s="18" t="s">
        <v>115</v>
      </c>
      <c r="C1251" s="93">
        <v>45274</v>
      </c>
      <c r="D1251" s="19" t="s">
        <v>31</v>
      </c>
      <c r="E1251" s="10">
        <v>0.69027777777777777</v>
      </c>
      <c r="F1251" s="8" t="s">
        <v>520</v>
      </c>
    </row>
    <row r="1252" spans="1:6" x14ac:dyDescent="0.25">
      <c r="A1252" s="19" t="s">
        <v>1171</v>
      </c>
      <c r="B1252" s="18" t="s">
        <v>115</v>
      </c>
      <c r="C1252" s="93">
        <v>45274</v>
      </c>
      <c r="D1252" s="19" t="s">
        <v>1172</v>
      </c>
      <c r="E1252" s="10">
        <v>0.67847222222222225</v>
      </c>
      <c r="F1252" s="8" t="s">
        <v>520</v>
      </c>
    </row>
    <row r="1253" spans="1:6" x14ac:dyDescent="0.25">
      <c r="A1253" s="19" t="s">
        <v>1173</v>
      </c>
      <c r="B1253" s="18" t="s">
        <v>115</v>
      </c>
      <c r="C1253" s="93">
        <v>45274</v>
      </c>
      <c r="D1253" s="19" t="s">
        <v>1174</v>
      </c>
      <c r="E1253" s="10">
        <v>0.54375000000000007</v>
      </c>
      <c r="F1253" s="8" t="s">
        <v>520</v>
      </c>
    </row>
    <row r="1254" spans="1:6" x14ac:dyDescent="0.25">
      <c r="A1254" s="19" t="s">
        <v>1175</v>
      </c>
      <c r="B1254" s="18" t="s">
        <v>115</v>
      </c>
      <c r="C1254" s="93">
        <v>45274</v>
      </c>
      <c r="D1254" s="19" t="s">
        <v>1176</v>
      </c>
      <c r="E1254" s="10">
        <v>0.51874999999999993</v>
      </c>
      <c r="F1254" s="8" t="s">
        <v>520</v>
      </c>
    </row>
    <row r="1255" spans="1:6" x14ac:dyDescent="0.25">
      <c r="A1255" s="19" t="s">
        <v>530</v>
      </c>
      <c r="B1255" s="18" t="s">
        <v>115</v>
      </c>
      <c r="C1255" s="93">
        <v>45274</v>
      </c>
      <c r="D1255" s="19" t="s">
        <v>1177</v>
      </c>
      <c r="E1255" s="10">
        <v>0.65902777777777777</v>
      </c>
      <c r="F1255" s="8" t="s">
        <v>520</v>
      </c>
    </row>
    <row r="1256" spans="1:6" x14ac:dyDescent="0.25">
      <c r="A1256" s="19" t="s">
        <v>1178</v>
      </c>
      <c r="B1256" s="18" t="s">
        <v>115</v>
      </c>
      <c r="C1256" s="93">
        <v>45274</v>
      </c>
      <c r="D1256" s="19" t="s">
        <v>1179</v>
      </c>
      <c r="E1256" s="10">
        <v>0.63680555555555551</v>
      </c>
      <c r="F1256" s="8" t="s">
        <v>520</v>
      </c>
    </row>
    <row r="1257" spans="1:6" x14ac:dyDescent="0.25">
      <c r="A1257" s="19" t="s">
        <v>1180</v>
      </c>
      <c r="B1257" s="18" t="s">
        <v>115</v>
      </c>
      <c r="C1257" s="93">
        <v>45274</v>
      </c>
      <c r="D1257" s="19" t="s">
        <v>1181</v>
      </c>
      <c r="E1257" s="10">
        <v>0.62430555555555556</v>
      </c>
      <c r="F1257" s="8" t="s">
        <v>520</v>
      </c>
    </row>
    <row r="1258" spans="1:6" x14ac:dyDescent="0.25">
      <c r="A1258" s="19" t="s">
        <v>1182</v>
      </c>
      <c r="B1258" s="18" t="s">
        <v>115</v>
      </c>
      <c r="C1258" s="93">
        <v>45281</v>
      </c>
      <c r="D1258" s="19" t="s">
        <v>1183</v>
      </c>
      <c r="E1258" s="10">
        <v>0.62708333333333333</v>
      </c>
      <c r="F1258" s="8" t="s">
        <v>520</v>
      </c>
    </row>
    <row r="1259" spans="1:6" x14ac:dyDescent="0.25">
      <c r="A1259" s="19" t="s">
        <v>1184</v>
      </c>
      <c r="B1259" s="18" t="s">
        <v>115</v>
      </c>
      <c r="C1259" s="93">
        <v>45281</v>
      </c>
      <c r="D1259" s="19" t="s">
        <v>1185</v>
      </c>
      <c r="E1259" s="10">
        <v>0.59583333333333333</v>
      </c>
      <c r="F1259" s="8" t="s">
        <v>520</v>
      </c>
    </row>
    <row r="1260" spans="1:6" x14ac:dyDescent="0.25">
      <c r="A1260" s="19" t="s">
        <v>198</v>
      </c>
      <c r="B1260" s="18" t="s">
        <v>115</v>
      </c>
      <c r="C1260" s="93">
        <v>45279</v>
      </c>
      <c r="D1260" s="19" t="s">
        <v>1186</v>
      </c>
      <c r="E1260" s="10">
        <v>0.30416666666666664</v>
      </c>
      <c r="F1260" s="8" t="s">
        <v>520</v>
      </c>
    </row>
    <row r="1261" spans="1:6" x14ac:dyDescent="0.25">
      <c r="A1261" s="19" t="s">
        <v>250</v>
      </c>
      <c r="B1261" s="18" t="s">
        <v>115</v>
      </c>
      <c r="C1261" s="93">
        <v>45278</v>
      </c>
      <c r="D1261" s="19" t="s">
        <v>1187</v>
      </c>
      <c r="E1261" s="10">
        <v>0.68819444444444444</v>
      </c>
      <c r="F1261" s="8" t="s">
        <v>520</v>
      </c>
    </row>
    <row r="1262" spans="1:6" x14ac:dyDescent="0.25">
      <c r="A1262" s="19" t="s">
        <v>462</v>
      </c>
      <c r="B1262" s="18" t="s">
        <v>115</v>
      </c>
      <c r="C1262" s="93">
        <v>45278</v>
      </c>
      <c r="D1262" s="19" t="s">
        <v>1188</v>
      </c>
      <c r="E1262" s="10">
        <v>0.6645833333333333</v>
      </c>
      <c r="F1262" s="8" t="s">
        <v>520</v>
      </c>
    </row>
    <row r="1263" spans="1:6" x14ac:dyDescent="0.25">
      <c r="A1263" s="19" t="s">
        <v>1189</v>
      </c>
      <c r="B1263" s="18" t="s">
        <v>115</v>
      </c>
      <c r="C1263" s="93">
        <v>45279</v>
      </c>
      <c r="D1263" s="19" t="s">
        <v>1190</v>
      </c>
      <c r="E1263" s="10">
        <v>0.77569444444444446</v>
      </c>
      <c r="F1263" s="8" t="s">
        <v>520</v>
      </c>
    </row>
    <row r="1264" spans="1:6" x14ac:dyDescent="0.25">
      <c r="A1264" s="19" t="s">
        <v>171</v>
      </c>
      <c r="B1264" s="18" t="s">
        <v>115</v>
      </c>
      <c r="C1264" s="93">
        <v>45278</v>
      </c>
      <c r="D1264" s="19" t="s">
        <v>1191</v>
      </c>
      <c r="E1264" s="10">
        <v>0.64583333333333337</v>
      </c>
      <c r="F1264" s="8" t="s">
        <v>520</v>
      </c>
    </row>
    <row r="1265" spans="1:6" x14ac:dyDescent="0.25">
      <c r="A1265" s="19" t="s">
        <v>1192</v>
      </c>
      <c r="B1265" s="18" t="s">
        <v>115</v>
      </c>
      <c r="C1265" s="93">
        <v>45278</v>
      </c>
      <c r="D1265" s="19" t="s">
        <v>1193</v>
      </c>
      <c r="E1265" s="10">
        <v>0.58819444444444446</v>
      </c>
      <c r="F1265" s="8" t="s">
        <v>520</v>
      </c>
    </row>
    <row r="1266" spans="1:6" x14ac:dyDescent="0.25">
      <c r="A1266" s="19" t="s">
        <v>1194</v>
      </c>
      <c r="B1266" s="18" t="s">
        <v>115</v>
      </c>
      <c r="C1266" s="93">
        <v>45278</v>
      </c>
      <c r="D1266" s="19" t="s">
        <v>1195</v>
      </c>
      <c r="E1266" s="10">
        <v>0.48125000000000001</v>
      </c>
      <c r="F1266" s="8" t="s">
        <v>520</v>
      </c>
    </row>
    <row r="1267" spans="1:6" x14ac:dyDescent="0.25">
      <c r="A1267" s="19" t="s">
        <v>1196</v>
      </c>
      <c r="B1267" s="18" t="s">
        <v>115</v>
      </c>
      <c r="C1267" s="93">
        <v>45278</v>
      </c>
      <c r="D1267" s="19" t="s">
        <v>1197</v>
      </c>
      <c r="E1267" s="10">
        <v>0.41041666666666665</v>
      </c>
      <c r="F1267" s="8" t="s">
        <v>520</v>
      </c>
    </row>
    <row r="1268" spans="1:6" x14ac:dyDescent="0.25">
      <c r="A1268" s="19" t="s">
        <v>1198</v>
      </c>
      <c r="B1268" s="18" t="s">
        <v>115</v>
      </c>
      <c r="C1268" s="93">
        <v>45278</v>
      </c>
      <c r="D1268" s="92" t="s">
        <v>1199</v>
      </c>
      <c r="E1268" s="10">
        <v>0.3666666666666667</v>
      </c>
      <c r="F1268" s="8" t="s">
        <v>520</v>
      </c>
    </row>
    <row r="1269" spans="1:6" x14ac:dyDescent="0.25">
      <c r="A1269" s="19" t="s">
        <v>1200</v>
      </c>
      <c r="B1269" s="18" t="s">
        <v>115</v>
      </c>
      <c r="C1269" s="93">
        <v>45281</v>
      </c>
      <c r="D1269" s="92" t="s">
        <v>1201</v>
      </c>
      <c r="E1269" s="10">
        <v>0.54027777777777775</v>
      </c>
      <c r="F1269" s="8" t="s">
        <v>520</v>
      </c>
    </row>
    <row r="1270" spans="1:6" x14ac:dyDescent="0.25">
      <c r="A1270" s="19" t="s">
        <v>1202</v>
      </c>
      <c r="B1270" s="18" t="s">
        <v>115</v>
      </c>
      <c r="C1270" s="93">
        <v>45281</v>
      </c>
      <c r="D1270" s="92" t="s">
        <v>1203</v>
      </c>
      <c r="E1270" s="10">
        <v>0.5</v>
      </c>
      <c r="F1270" s="8" t="s">
        <v>520</v>
      </c>
    </row>
    <row r="1271" spans="1:6" x14ac:dyDescent="0.25">
      <c r="A1271" s="19" t="s">
        <v>1204</v>
      </c>
      <c r="B1271" s="18" t="s">
        <v>115</v>
      </c>
      <c r="C1271" s="93">
        <v>45281</v>
      </c>
      <c r="D1271" s="92" t="s">
        <v>1205</v>
      </c>
      <c r="E1271" s="10">
        <v>0.44861111111111113</v>
      </c>
      <c r="F1271" s="8" t="s">
        <v>520</v>
      </c>
    </row>
    <row r="1272" spans="1:6" x14ac:dyDescent="0.25">
      <c r="A1272" s="19" t="s">
        <v>1206</v>
      </c>
      <c r="B1272" s="18" t="s">
        <v>115</v>
      </c>
      <c r="C1272" s="93">
        <v>45281</v>
      </c>
      <c r="D1272" s="92" t="s">
        <v>1207</v>
      </c>
      <c r="E1272" s="10">
        <v>0.36249999999999999</v>
      </c>
      <c r="F1272" s="8" t="s">
        <v>520</v>
      </c>
    </row>
    <row r="1273" spans="1:6" x14ac:dyDescent="0.25">
      <c r="A1273" s="19" t="s">
        <v>1208</v>
      </c>
      <c r="B1273" s="18" t="s">
        <v>115</v>
      </c>
      <c r="C1273" s="93">
        <v>45281</v>
      </c>
      <c r="D1273" s="19" t="s">
        <v>1209</v>
      </c>
      <c r="E1273" s="10">
        <v>0.42638888888888887</v>
      </c>
      <c r="F1273" s="8" t="s">
        <v>520</v>
      </c>
    </row>
    <row r="1274" spans="1:6" x14ac:dyDescent="0.25">
      <c r="A1274" s="19" t="s">
        <v>1210</v>
      </c>
      <c r="B1274" s="18" t="s">
        <v>115</v>
      </c>
      <c r="C1274" s="93">
        <v>45281</v>
      </c>
      <c r="D1274" s="92" t="s">
        <v>1211</v>
      </c>
      <c r="E1274" s="10">
        <v>0.33194444444444443</v>
      </c>
      <c r="F1274" s="8" t="s">
        <v>520</v>
      </c>
    </row>
    <row r="1275" spans="1:6" x14ac:dyDescent="0.25">
      <c r="A1275" s="19" t="s">
        <v>1212</v>
      </c>
      <c r="B1275" s="18" t="s">
        <v>115</v>
      </c>
      <c r="C1275" s="93">
        <v>45281</v>
      </c>
      <c r="D1275" s="92" t="s">
        <v>1213</v>
      </c>
      <c r="E1275" s="10">
        <v>0.3125</v>
      </c>
      <c r="F1275" s="8" t="s">
        <v>520</v>
      </c>
    </row>
    <row r="1276" spans="1:6" x14ac:dyDescent="0.25">
      <c r="A1276" s="19" t="s">
        <v>1214</v>
      </c>
      <c r="B1276" s="18" t="s">
        <v>115</v>
      </c>
      <c r="C1276" s="93">
        <v>45281</v>
      </c>
      <c r="D1276" s="92" t="s">
        <v>1215</v>
      </c>
      <c r="E1276" s="10">
        <v>0.28958333333333336</v>
      </c>
      <c r="F1276" s="8" t="s">
        <v>520</v>
      </c>
    </row>
    <row r="1277" spans="1:6" x14ac:dyDescent="0.25">
      <c r="A1277" s="19" t="s">
        <v>1216</v>
      </c>
      <c r="B1277" s="18" t="s">
        <v>115</v>
      </c>
      <c r="C1277" s="93">
        <v>45281</v>
      </c>
      <c r="D1277" s="92" t="s">
        <v>1217</v>
      </c>
      <c r="E1277" s="10">
        <v>0.27152777777777776</v>
      </c>
      <c r="F1277" s="8" t="s">
        <v>520</v>
      </c>
    </row>
    <row r="1278" spans="1:6" x14ac:dyDescent="0.25">
      <c r="A1278" s="19" t="s">
        <v>1218</v>
      </c>
      <c r="B1278" s="18" t="s">
        <v>115</v>
      </c>
      <c r="C1278" s="93">
        <v>45280</v>
      </c>
      <c r="D1278" s="19" t="s">
        <v>1219</v>
      </c>
      <c r="E1278" s="10">
        <v>0.65625</v>
      </c>
      <c r="F1278" s="8" t="s">
        <v>520</v>
      </c>
    </row>
    <row r="1279" spans="1:6" x14ac:dyDescent="0.25">
      <c r="A1279" s="19" t="s">
        <v>1220</v>
      </c>
      <c r="B1279" s="18" t="s">
        <v>115</v>
      </c>
      <c r="C1279" s="93">
        <v>45282</v>
      </c>
      <c r="D1279" s="19" t="s">
        <v>1221</v>
      </c>
      <c r="E1279" s="10">
        <v>0.61527777777777781</v>
      </c>
      <c r="F1279" s="8" t="s">
        <v>520</v>
      </c>
    </row>
    <row r="1280" spans="1:6" x14ac:dyDescent="0.25">
      <c r="A1280" s="19" t="s">
        <v>1222</v>
      </c>
      <c r="B1280" s="18" t="s">
        <v>115</v>
      </c>
      <c r="C1280" s="93">
        <v>45283</v>
      </c>
      <c r="D1280" s="19" t="s">
        <v>1223</v>
      </c>
      <c r="E1280" s="10">
        <v>0.26250000000000001</v>
      </c>
      <c r="F1280" s="8" t="s">
        <v>520</v>
      </c>
    </row>
    <row r="1281" spans="1:6" x14ac:dyDescent="0.25">
      <c r="A1281" s="19" t="s">
        <v>1224</v>
      </c>
      <c r="B1281" s="18" t="s">
        <v>115</v>
      </c>
      <c r="C1281" s="93">
        <v>45283</v>
      </c>
      <c r="D1281" s="19" t="s">
        <v>1225</v>
      </c>
      <c r="E1281" s="10">
        <v>0.30624999999999997</v>
      </c>
      <c r="F1281" s="8" t="s">
        <v>520</v>
      </c>
    </row>
    <row r="1282" spans="1:6" x14ac:dyDescent="0.25">
      <c r="A1282" s="19" t="s">
        <v>1226</v>
      </c>
      <c r="B1282" s="18" t="s">
        <v>115</v>
      </c>
      <c r="C1282" s="93">
        <v>45290</v>
      </c>
      <c r="D1282" s="19" t="s">
        <v>44</v>
      </c>
      <c r="E1282" s="10">
        <v>0.35069444444444442</v>
      </c>
      <c r="F1282" s="8" t="s">
        <v>520</v>
      </c>
    </row>
    <row r="1283" spans="1:6" x14ac:dyDescent="0.25">
      <c r="A1283" s="19" t="s">
        <v>1227</v>
      </c>
      <c r="B1283" s="18" t="s">
        <v>115</v>
      </c>
      <c r="C1283" s="93">
        <v>45290</v>
      </c>
      <c r="D1283" s="19" t="s">
        <v>1228</v>
      </c>
      <c r="E1283" s="10">
        <v>0.40277777777777773</v>
      </c>
      <c r="F1283" s="8" t="s">
        <v>520</v>
      </c>
    </row>
    <row r="1284" spans="1:6" x14ac:dyDescent="0.25">
      <c r="A1284" s="19" t="s">
        <v>1229</v>
      </c>
      <c r="B1284" s="18" t="s">
        <v>115</v>
      </c>
      <c r="C1284" s="93">
        <v>45290</v>
      </c>
      <c r="D1284" s="19" t="s">
        <v>67</v>
      </c>
      <c r="E1284" s="10">
        <v>0.46875</v>
      </c>
      <c r="F1284" s="8" t="s">
        <v>520</v>
      </c>
    </row>
    <row r="1285" spans="1:6" x14ac:dyDescent="0.25">
      <c r="A1285" s="19" t="s">
        <v>220</v>
      </c>
      <c r="B1285" s="18" t="s">
        <v>115</v>
      </c>
      <c r="C1285" s="93">
        <v>45290</v>
      </c>
      <c r="D1285" s="19" t="s">
        <v>1230</v>
      </c>
      <c r="E1285" s="10">
        <v>0.53472222222222221</v>
      </c>
      <c r="F1285" s="8" t="s">
        <v>520</v>
      </c>
    </row>
    <row r="1286" spans="1:6" x14ac:dyDescent="0.25">
      <c r="A1286" s="95" t="s">
        <v>444</v>
      </c>
      <c r="B1286" s="18" t="s">
        <v>115</v>
      </c>
      <c r="C1286" s="97">
        <v>44928</v>
      </c>
      <c r="D1286" s="98">
        <v>0.80208333333333337</v>
      </c>
      <c r="E1286" s="98">
        <f>D1286+TIME(0, 30, 0)</f>
        <v>0.82291666666666674</v>
      </c>
      <c r="F1286" s="98" t="s">
        <v>132</v>
      </c>
    </row>
    <row r="1287" spans="1:6" x14ac:dyDescent="0.25">
      <c r="A1287" s="99" t="s">
        <v>697</v>
      </c>
      <c r="B1287" s="18" t="s">
        <v>115</v>
      </c>
      <c r="C1287" s="97">
        <v>45301</v>
      </c>
      <c r="D1287" s="26">
        <v>0.41666666666666669</v>
      </c>
      <c r="E1287" s="98">
        <f t="shared" ref="E1287:E1350" si="7">D1287+TIME(0, 30, 0)</f>
        <v>0.4375</v>
      </c>
      <c r="F1287" s="98" t="s">
        <v>132</v>
      </c>
    </row>
    <row r="1288" spans="1:6" x14ac:dyDescent="0.25">
      <c r="A1288" s="99" t="s">
        <v>66</v>
      </c>
      <c r="B1288" s="18" t="s">
        <v>115</v>
      </c>
      <c r="C1288" s="97">
        <v>45301</v>
      </c>
      <c r="D1288" s="26">
        <v>0.49027777777777781</v>
      </c>
      <c r="E1288" s="98">
        <f t="shared" si="7"/>
        <v>0.51111111111111118</v>
      </c>
      <c r="F1288" s="98" t="s">
        <v>132</v>
      </c>
    </row>
    <row r="1289" spans="1:6" x14ac:dyDescent="0.25">
      <c r="A1289" s="99" t="s">
        <v>817</v>
      </c>
      <c r="B1289" s="18" t="s">
        <v>115</v>
      </c>
      <c r="C1289" s="97">
        <v>45301</v>
      </c>
      <c r="D1289" s="26">
        <v>0.47013888888888888</v>
      </c>
      <c r="E1289" s="98">
        <f t="shared" si="7"/>
        <v>0.4909722222222222</v>
      </c>
      <c r="F1289" s="98" t="s">
        <v>132</v>
      </c>
    </row>
    <row r="1290" spans="1:6" x14ac:dyDescent="0.25">
      <c r="A1290" s="99" t="s">
        <v>912</v>
      </c>
      <c r="B1290" s="18" t="s">
        <v>115</v>
      </c>
      <c r="C1290" s="97">
        <v>45301</v>
      </c>
      <c r="D1290" s="26">
        <v>0.45208333333333334</v>
      </c>
      <c r="E1290" s="98">
        <f t="shared" si="7"/>
        <v>0.47291666666666665</v>
      </c>
      <c r="F1290" s="98" t="s">
        <v>132</v>
      </c>
    </row>
    <row r="1291" spans="1:6" x14ac:dyDescent="0.25">
      <c r="A1291" s="99" t="s">
        <v>241</v>
      </c>
      <c r="B1291" s="18" t="s">
        <v>115</v>
      </c>
      <c r="C1291" s="97">
        <v>45301</v>
      </c>
      <c r="D1291" s="26">
        <v>0.43472222222222223</v>
      </c>
      <c r="E1291" s="98">
        <f t="shared" si="7"/>
        <v>0.45555555555555555</v>
      </c>
      <c r="F1291" s="98" t="s">
        <v>132</v>
      </c>
    </row>
    <row r="1292" spans="1:6" x14ac:dyDescent="0.25">
      <c r="A1292" s="99" t="s">
        <v>939</v>
      </c>
      <c r="B1292" s="18" t="s">
        <v>115</v>
      </c>
      <c r="C1292" s="97">
        <v>45301</v>
      </c>
      <c r="D1292" s="26">
        <v>0.39583333333333331</v>
      </c>
      <c r="E1292" s="98">
        <f t="shared" si="7"/>
        <v>0.41666666666666663</v>
      </c>
      <c r="F1292" s="98" t="s">
        <v>132</v>
      </c>
    </row>
    <row r="1293" spans="1:6" x14ac:dyDescent="0.25">
      <c r="A1293" s="99" t="s">
        <v>131</v>
      </c>
      <c r="B1293" s="18" t="s">
        <v>115</v>
      </c>
      <c r="C1293" s="97">
        <v>45301</v>
      </c>
      <c r="D1293" s="26">
        <v>0.35347222222222219</v>
      </c>
      <c r="E1293" s="98">
        <f t="shared" si="7"/>
        <v>0.3743055555555555</v>
      </c>
      <c r="F1293" s="98" t="s">
        <v>132</v>
      </c>
    </row>
    <row r="1294" spans="1:6" x14ac:dyDescent="0.25">
      <c r="A1294" s="99" t="s">
        <v>182</v>
      </c>
      <c r="B1294" s="18" t="s">
        <v>115</v>
      </c>
      <c r="C1294" s="97">
        <v>45301</v>
      </c>
      <c r="D1294" s="26">
        <v>0.3347222222222222</v>
      </c>
      <c r="E1294" s="98">
        <f t="shared" si="7"/>
        <v>0.35555555555555551</v>
      </c>
      <c r="F1294" s="98" t="s">
        <v>132</v>
      </c>
    </row>
    <row r="1295" spans="1:6" x14ac:dyDescent="0.25">
      <c r="A1295" s="100" t="s">
        <v>900</v>
      </c>
      <c r="B1295" s="18" t="s">
        <v>115</v>
      </c>
      <c r="C1295" s="97">
        <v>45301</v>
      </c>
      <c r="D1295" s="26">
        <v>0.31111111111111112</v>
      </c>
      <c r="E1295" s="98">
        <f t="shared" si="7"/>
        <v>0.33194444444444443</v>
      </c>
      <c r="F1295" s="98" t="s">
        <v>132</v>
      </c>
    </row>
    <row r="1296" spans="1:6" x14ac:dyDescent="0.25">
      <c r="A1296" s="99" t="s">
        <v>214</v>
      </c>
      <c r="B1296" s="18" t="s">
        <v>115</v>
      </c>
      <c r="C1296" s="97">
        <v>45301</v>
      </c>
      <c r="D1296" s="26">
        <v>0.29236111111111113</v>
      </c>
      <c r="E1296" s="98">
        <f t="shared" si="7"/>
        <v>0.31319444444444444</v>
      </c>
      <c r="F1296" s="98" t="s">
        <v>132</v>
      </c>
    </row>
    <row r="1297" spans="1:6" x14ac:dyDescent="0.25">
      <c r="A1297" s="99" t="s">
        <v>525</v>
      </c>
      <c r="B1297" s="18" t="s">
        <v>115</v>
      </c>
      <c r="C1297" s="97">
        <v>45301</v>
      </c>
      <c r="D1297" s="26">
        <v>0.27569444444444446</v>
      </c>
      <c r="E1297" s="98">
        <f t="shared" si="7"/>
        <v>0.29652777777777778</v>
      </c>
      <c r="F1297" s="98" t="s">
        <v>132</v>
      </c>
    </row>
    <row r="1298" spans="1:6" x14ac:dyDescent="0.25">
      <c r="A1298" s="99" t="s">
        <v>223</v>
      </c>
      <c r="B1298" s="18" t="s">
        <v>115</v>
      </c>
      <c r="C1298" s="97">
        <v>45301</v>
      </c>
      <c r="D1298" s="26">
        <v>0.25347222222222221</v>
      </c>
      <c r="E1298" s="98">
        <f t="shared" si="7"/>
        <v>0.27430555555555552</v>
      </c>
      <c r="F1298" s="98" t="s">
        <v>132</v>
      </c>
    </row>
    <row r="1299" spans="1:6" x14ac:dyDescent="0.25">
      <c r="A1299" s="99" t="s">
        <v>229</v>
      </c>
      <c r="B1299" s="18" t="s">
        <v>115</v>
      </c>
      <c r="C1299" s="97">
        <v>45303</v>
      </c>
      <c r="D1299" s="26">
        <v>0.41041666666666665</v>
      </c>
      <c r="E1299" s="98">
        <f t="shared" si="7"/>
        <v>0.43124999999999997</v>
      </c>
      <c r="F1299" s="98" t="s">
        <v>132</v>
      </c>
    </row>
    <row r="1300" spans="1:6" x14ac:dyDescent="0.25">
      <c r="A1300" s="99" t="s">
        <v>195</v>
      </c>
      <c r="B1300" s="18" t="s">
        <v>115</v>
      </c>
      <c r="C1300" s="101">
        <v>45303</v>
      </c>
      <c r="D1300" s="26">
        <v>0.3833333333333333</v>
      </c>
      <c r="E1300" s="98">
        <f t="shared" si="7"/>
        <v>0.40416666666666662</v>
      </c>
      <c r="F1300" s="98" t="s">
        <v>132</v>
      </c>
    </row>
    <row r="1301" spans="1:6" x14ac:dyDescent="0.25">
      <c r="A1301" s="99" t="s">
        <v>139</v>
      </c>
      <c r="B1301" s="18" t="s">
        <v>115</v>
      </c>
      <c r="C1301" s="101">
        <v>45303</v>
      </c>
      <c r="D1301" s="26">
        <v>0.36319444444444443</v>
      </c>
      <c r="E1301" s="98">
        <f t="shared" si="7"/>
        <v>0.38402777777777775</v>
      </c>
      <c r="F1301" s="98" t="s">
        <v>132</v>
      </c>
    </row>
    <row r="1302" spans="1:6" x14ac:dyDescent="0.25">
      <c r="A1302" s="99" t="s">
        <v>471</v>
      </c>
      <c r="B1302" s="18" t="s">
        <v>115</v>
      </c>
      <c r="C1302" s="101">
        <v>45303</v>
      </c>
      <c r="D1302" s="26">
        <v>0.34513888888888888</v>
      </c>
      <c r="E1302" s="98">
        <f t="shared" si="7"/>
        <v>0.3659722222222222</v>
      </c>
      <c r="F1302" s="98" t="s">
        <v>132</v>
      </c>
    </row>
    <row r="1303" spans="1:6" x14ac:dyDescent="0.25">
      <c r="A1303" s="99" t="s">
        <v>147</v>
      </c>
      <c r="B1303" s="18" t="s">
        <v>115</v>
      </c>
      <c r="C1303" s="101">
        <v>45303</v>
      </c>
      <c r="D1303" s="26">
        <v>0.32500000000000001</v>
      </c>
      <c r="E1303" s="98">
        <f t="shared" si="7"/>
        <v>0.34583333333333333</v>
      </c>
      <c r="F1303" s="98" t="s">
        <v>132</v>
      </c>
    </row>
    <row r="1304" spans="1:6" x14ac:dyDescent="0.25">
      <c r="A1304" s="99" t="s">
        <v>173</v>
      </c>
      <c r="B1304" s="18" t="s">
        <v>115</v>
      </c>
      <c r="C1304" s="101">
        <v>45303</v>
      </c>
      <c r="D1304" s="26">
        <v>0.30486111111111108</v>
      </c>
      <c r="E1304" s="98">
        <f t="shared" si="7"/>
        <v>0.3256944444444444</v>
      </c>
      <c r="F1304" s="98" t="s">
        <v>132</v>
      </c>
    </row>
    <row r="1305" spans="1:6" x14ac:dyDescent="0.25">
      <c r="A1305" s="99" t="s">
        <v>795</v>
      </c>
      <c r="B1305" s="18" t="s">
        <v>115</v>
      </c>
      <c r="C1305" s="101">
        <v>45303</v>
      </c>
      <c r="D1305" s="26">
        <v>0.28611111111111115</v>
      </c>
      <c r="E1305" s="98">
        <f t="shared" si="7"/>
        <v>0.30694444444444446</v>
      </c>
      <c r="F1305" s="98" t="s">
        <v>132</v>
      </c>
    </row>
    <row r="1306" spans="1:6" x14ac:dyDescent="0.25">
      <c r="A1306" s="99" t="s">
        <v>518</v>
      </c>
      <c r="B1306" s="18" t="s">
        <v>115</v>
      </c>
      <c r="C1306" s="101">
        <v>45303</v>
      </c>
      <c r="D1306" s="26">
        <v>0.27152777777777776</v>
      </c>
      <c r="E1306" s="98">
        <f t="shared" si="7"/>
        <v>0.29236111111111107</v>
      </c>
      <c r="F1306" s="98" t="s">
        <v>132</v>
      </c>
    </row>
    <row r="1307" spans="1:6" x14ac:dyDescent="0.25">
      <c r="A1307" s="99" t="s">
        <v>469</v>
      </c>
      <c r="B1307" s="18" t="s">
        <v>115</v>
      </c>
      <c r="C1307" s="101">
        <v>45303</v>
      </c>
      <c r="D1307" s="26">
        <v>0.25208333333333333</v>
      </c>
      <c r="E1307" s="98">
        <f t="shared" si="7"/>
        <v>0.27291666666666664</v>
      </c>
      <c r="F1307" s="98" t="s">
        <v>132</v>
      </c>
    </row>
    <row r="1308" spans="1:6" x14ac:dyDescent="0.25">
      <c r="A1308" s="99" t="s">
        <v>212</v>
      </c>
      <c r="B1308" s="18" t="s">
        <v>115</v>
      </c>
      <c r="C1308" s="101">
        <v>45302</v>
      </c>
      <c r="D1308" s="26">
        <v>0.58888888888888891</v>
      </c>
      <c r="E1308" s="98">
        <f t="shared" si="7"/>
        <v>0.60972222222222228</v>
      </c>
      <c r="F1308" s="98" t="s">
        <v>132</v>
      </c>
    </row>
    <row r="1309" spans="1:6" x14ac:dyDescent="0.25">
      <c r="A1309" s="99" t="s">
        <v>901</v>
      </c>
      <c r="B1309" s="18" t="s">
        <v>115</v>
      </c>
      <c r="C1309" s="101">
        <v>45302</v>
      </c>
      <c r="D1309" s="26">
        <v>0.56736111111111109</v>
      </c>
      <c r="E1309" s="98">
        <f t="shared" si="7"/>
        <v>0.58819444444444446</v>
      </c>
      <c r="F1309" s="98" t="s">
        <v>132</v>
      </c>
    </row>
    <row r="1310" spans="1:6" x14ac:dyDescent="0.25">
      <c r="A1310" s="99" t="s">
        <v>412</v>
      </c>
      <c r="B1310" s="18" t="s">
        <v>115</v>
      </c>
      <c r="C1310" s="101">
        <v>45310</v>
      </c>
      <c r="D1310" s="26">
        <v>0.63124999999999998</v>
      </c>
      <c r="E1310" s="98">
        <f t="shared" si="7"/>
        <v>0.65208333333333335</v>
      </c>
      <c r="F1310" s="98" t="s">
        <v>132</v>
      </c>
    </row>
    <row r="1311" spans="1:6" x14ac:dyDescent="0.25">
      <c r="A1311" s="99" t="s">
        <v>36</v>
      </c>
      <c r="B1311" s="18" t="s">
        <v>115</v>
      </c>
      <c r="C1311" s="101">
        <v>45310</v>
      </c>
      <c r="D1311" s="26">
        <v>0.61875000000000002</v>
      </c>
      <c r="E1311" s="98">
        <f t="shared" si="7"/>
        <v>0.63958333333333339</v>
      </c>
      <c r="F1311" s="98" t="s">
        <v>132</v>
      </c>
    </row>
    <row r="1312" spans="1:6" x14ac:dyDescent="0.25">
      <c r="A1312" s="99" t="s">
        <v>898</v>
      </c>
      <c r="B1312" s="18" t="s">
        <v>115</v>
      </c>
      <c r="C1312" s="101">
        <v>45310</v>
      </c>
      <c r="D1312" s="26">
        <v>0.60625000000000007</v>
      </c>
      <c r="E1312" s="98">
        <f t="shared" si="7"/>
        <v>0.62708333333333344</v>
      </c>
      <c r="F1312" s="98" t="s">
        <v>132</v>
      </c>
    </row>
    <row r="1313" spans="1:6" x14ac:dyDescent="0.25">
      <c r="A1313" s="99" t="s">
        <v>747</v>
      </c>
      <c r="B1313" s="18" t="s">
        <v>115</v>
      </c>
      <c r="C1313" s="101">
        <v>45310</v>
      </c>
      <c r="D1313" s="26">
        <v>0.58819444444444446</v>
      </c>
      <c r="E1313" s="98">
        <f t="shared" si="7"/>
        <v>0.60902777777777783</v>
      </c>
      <c r="F1313" s="98" t="s">
        <v>132</v>
      </c>
    </row>
    <row r="1314" spans="1:6" x14ac:dyDescent="0.25">
      <c r="A1314" s="99" t="s">
        <v>159</v>
      </c>
      <c r="B1314" s="18" t="s">
        <v>115</v>
      </c>
      <c r="C1314" s="101">
        <v>45310</v>
      </c>
      <c r="D1314" s="26">
        <v>0.57152777777777775</v>
      </c>
      <c r="E1314" s="98">
        <f t="shared" si="7"/>
        <v>0.59236111111111112</v>
      </c>
      <c r="F1314" s="98" t="s">
        <v>132</v>
      </c>
    </row>
    <row r="1315" spans="1:6" x14ac:dyDescent="0.25">
      <c r="A1315" s="99" t="s">
        <v>231</v>
      </c>
      <c r="B1315" s="18" t="s">
        <v>115</v>
      </c>
      <c r="C1315" s="101">
        <v>45310</v>
      </c>
      <c r="D1315" s="26">
        <v>0.55694444444444446</v>
      </c>
      <c r="E1315" s="98">
        <f t="shared" si="7"/>
        <v>0.57777777777777783</v>
      </c>
      <c r="F1315" s="98" t="s">
        <v>132</v>
      </c>
    </row>
    <row r="1316" spans="1:6" x14ac:dyDescent="0.25">
      <c r="A1316" s="102" t="s">
        <v>60</v>
      </c>
      <c r="B1316" s="18" t="s">
        <v>115</v>
      </c>
      <c r="C1316" s="101">
        <v>45310</v>
      </c>
      <c r="D1316" s="26">
        <v>0.54236111111111118</v>
      </c>
      <c r="E1316" s="98">
        <f t="shared" si="7"/>
        <v>0.56319444444444455</v>
      </c>
      <c r="F1316" s="98" t="s">
        <v>132</v>
      </c>
    </row>
    <row r="1317" spans="1:6" x14ac:dyDescent="0.25">
      <c r="A1317" s="99" t="s">
        <v>192</v>
      </c>
      <c r="B1317" s="18" t="s">
        <v>115</v>
      </c>
      <c r="C1317" s="101">
        <v>45310</v>
      </c>
      <c r="D1317" s="26">
        <v>0.52847222222222223</v>
      </c>
      <c r="E1317" s="98">
        <f t="shared" si="7"/>
        <v>0.5493055555555556</v>
      </c>
      <c r="F1317" s="98" t="s">
        <v>132</v>
      </c>
    </row>
    <row r="1318" spans="1:6" x14ac:dyDescent="0.25">
      <c r="A1318" s="99" t="s">
        <v>63</v>
      </c>
      <c r="B1318" s="18" t="s">
        <v>115</v>
      </c>
      <c r="C1318" s="101">
        <v>45310</v>
      </c>
      <c r="D1318" s="26">
        <v>0.5131944444444444</v>
      </c>
      <c r="E1318" s="98">
        <f t="shared" si="7"/>
        <v>0.53402777777777777</v>
      </c>
      <c r="F1318" s="98" t="s">
        <v>132</v>
      </c>
    </row>
    <row r="1319" spans="1:6" x14ac:dyDescent="0.25">
      <c r="A1319" s="99" t="s">
        <v>474</v>
      </c>
      <c r="B1319" s="18" t="s">
        <v>115</v>
      </c>
      <c r="C1319" s="101">
        <v>45310</v>
      </c>
      <c r="D1319" s="26">
        <v>0.49236111111111108</v>
      </c>
      <c r="E1319" s="98">
        <f t="shared" si="7"/>
        <v>0.5131944444444444</v>
      </c>
      <c r="F1319" s="98" t="s">
        <v>132</v>
      </c>
    </row>
    <row r="1320" spans="1:6" x14ac:dyDescent="0.25">
      <c r="A1320" s="99" t="s">
        <v>250</v>
      </c>
      <c r="B1320" s="18" t="s">
        <v>115</v>
      </c>
      <c r="C1320" s="101">
        <v>45310</v>
      </c>
      <c r="D1320" s="26">
        <v>0.47500000000000003</v>
      </c>
      <c r="E1320" s="98">
        <f t="shared" si="7"/>
        <v>0.49583333333333335</v>
      </c>
      <c r="F1320" s="98" t="s">
        <v>132</v>
      </c>
    </row>
    <row r="1321" spans="1:6" x14ac:dyDescent="0.25">
      <c r="A1321" s="99" t="s">
        <v>902</v>
      </c>
      <c r="B1321" s="18" t="s">
        <v>115</v>
      </c>
      <c r="C1321" s="101">
        <v>45315</v>
      </c>
      <c r="D1321" s="26">
        <v>0.3347222222222222</v>
      </c>
      <c r="E1321" s="98">
        <f t="shared" si="7"/>
        <v>0.35555555555555551</v>
      </c>
      <c r="F1321" s="98" t="s">
        <v>132</v>
      </c>
    </row>
    <row r="1322" spans="1:6" x14ac:dyDescent="0.25">
      <c r="A1322" s="99" t="s">
        <v>48</v>
      </c>
      <c r="B1322" s="18" t="s">
        <v>115</v>
      </c>
      <c r="C1322" s="101">
        <v>45315</v>
      </c>
      <c r="D1322" s="26">
        <v>0.30972222222222223</v>
      </c>
      <c r="E1322" s="98">
        <f t="shared" si="7"/>
        <v>0.33055555555555555</v>
      </c>
      <c r="F1322" s="98" t="s">
        <v>132</v>
      </c>
    </row>
    <row r="1323" spans="1:6" x14ac:dyDescent="0.25">
      <c r="A1323" s="99" t="s">
        <v>962</v>
      </c>
      <c r="B1323" s="18" t="s">
        <v>115</v>
      </c>
      <c r="C1323" s="101">
        <v>45315</v>
      </c>
      <c r="D1323" s="26">
        <v>0.29236111111111113</v>
      </c>
      <c r="E1323" s="98">
        <f t="shared" si="7"/>
        <v>0.31319444444444444</v>
      </c>
      <c r="F1323" s="98" t="s">
        <v>132</v>
      </c>
    </row>
    <row r="1324" spans="1:6" x14ac:dyDescent="0.25">
      <c r="A1324" s="99" t="s">
        <v>45</v>
      </c>
      <c r="B1324" s="18" t="s">
        <v>115</v>
      </c>
      <c r="C1324" s="101">
        <v>45315</v>
      </c>
      <c r="D1324" s="26">
        <v>0.27430555555555552</v>
      </c>
      <c r="E1324" s="98">
        <f t="shared" si="7"/>
        <v>0.29513888888888884</v>
      </c>
      <c r="F1324" s="98" t="s">
        <v>132</v>
      </c>
    </row>
    <row r="1325" spans="1:6" x14ac:dyDescent="0.25">
      <c r="A1325" s="99" t="s">
        <v>42</v>
      </c>
      <c r="B1325" s="18" t="s">
        <v>115</v>
      </c>
      <c r="C1325" s="101">
        <v>45315</v>
      </c>
      <c r="D1325" s="26">
        <v>0.25694444444444448</v>
      </c>
      <c r="E1325" s="98">
        <f t="shared" si="7"/>
        <v>0.27777777777777779</v>
      </c>
      <c r="F1325" s="98" t="s">
        <v>132</v>
      </c>
    </row>
    <row r="1326" spans="1:6" x14ac:dyDescent="0.25">
      <c r="A1326" s="99" t="s">
        <v>462</v>
      </c>
      <c r="B1326" s="18" t="s">
        <v>115</v>
      </c>
      <c r="C1326" s="101">
        <v>45314</v>
      </c>
      <c r="D1326" s="26">
        <v>0.58194444444444449</v>
      </c>
      <c r="E1326" s="98">
        <f t="shared" si="7"/>
        <v>0.60277777777777786</v>
      </c>
      <c r="F1326" s="98" t="s">
        <v>132</v>
      </c>
    </row>
    <row r="1327" spans="1:6" x14ac:dyDescent="0.25">
      <c r="A1327" s="99" t="s">
        <v>895</v>
      </c>
      <c r="B1327" s="18" t="s">
        <v>115</v>
      </c>
      <c r="C1327" s="101">
        <v>45314</v>
      </c>
      <c r="D1327" s="26">
        <v>0.5625</v>
      </c>
      <c r="E1327" s="98">
        <f t="shared" si="7"/>
        <v>0.58333333333333337</v>
      </c>
      <c r="F1327" s="98" t="s">
        <v>132</v>
      </c>
    </row>
    <row r="1328" spans="1:6" x14ac:dyDescent="0.25">
      <c r="A1328" s="99" t="s">
        <v>181</v>
      </c>
      <c r="B1328" s="18" t="s">
        <v>115</v>
      </c>
      <c r="C1328" s="101">
        <v>45314</v>
      </c>
      <c r="D1328" s="26">
        <v>0.5444444444444444</v>
      </c>
      <c r="E1328" s="98">
        <f t="shared" si="7"/>
        <v>0.56527777777777777</v>
      </c>
      <c r="F1328" s="98" t="s">
        <v>132</v>
      </c>
    </row>
    <row r="1329" spans="1:6" x14ac:dyDescent="0.25">
      <c r="A1329" s="99" t="s">
        <v>751</v>
      </c>
      <c r="B1329" s="18" t="s">
        <v>115</v>
      </c>
      <c r="C1329" s="101">
        <v>45314</v>
      </c>
      <c r="D1329" s="26">
        <v>0.53194444444444444</v>
      </c>
      <c r="E1329" s="98">
        <f t="shared" si="7"/>
        <v>0.55277777777777781</v>
      </c>
      <c r="F1329" s="98" t="s">
        <v>132</v>
      </c>
    </row>
    <row r="1330" spans="1:6" x14ac:dyDescent="0.25">
      <c r="A1330" s="99" t="s">
        <v>996</v>
      </c>
      <c r="B1330" s="18" t="s">
        <v>115</v>
      </c>
      <c r="C1330" s="101">
        <v>45314</v>
      </c>
      <c r="D1330" s="26">
        <v>0.52083333333333337</v>
      </c>
      <c r="E1330" s="98">
        <f t="shared" si="7"/>
        <v>0.54166666666666674</v>
      </c>
      <c r="F1330" s="98" t="s">
        <v>132</v>
      </c>
    </row>
    <row r="1331" spans="1:6" x14ac:dyDescent="0.25">
      <c r="A1331" s="99" t="s">
        <v>1272</v>
      </c>
      <c r="B1331" s="18" t="s">
        <v>115</v>
      </c>
      <c r="C1331" s="101">
        <v>45314</v>
      </c>
      <c r="D1331" s="26">
        <v>0.4909722222222222</v>
      </c>
      <c r="E1331" s="98">
        <f t="shared" si="7"/>
        <v>0.51180555555555551</v>
      </c>
      <c r="F1331" s="98" t="s">
        <v>132</v>
      </c>
    </row>
    <row r="1332" spans="1:6" x14ac:dyDescent="0.25">
      <c r="A1332" s="99" t="s">
        <v>39</v>
      </c>
      <c r="B1332" s="18" t="s">
        <v>115</v>
      </c>
      <c r="C1332" s="101">
        <v>45317</v>
      </c>
      <c r="D1332" s="26">
        <v>0.27152777777777776</v>
      </c>
      <c r="E1332" s="98">
        <f t="shared" si="7"/>
        <v>0.29236111111111107</v>
      </c>
      <c r="F1332" s="98" t="s">
        <v>132</v>
      </c>
    </row>
    <row r="1333" spans="1:6" x14ac:dyDescent="0.25">
      <c r="A1333" s="99" t="s">
        <v>467</v>
      </c>
      <c r="B1333" s="18" t="s">
        <v>115</v>
      </c>
      <c r="C1333" s="101">
        <v>45317</v>
      </c>
      <c r="D1333" s="26">
        <v>0.25347222222222221</v>
      </c>
      <c r="E1333" s="98">
        <f t="shared" si="7"/>
        <v>0.27430555555555552</v>
      </c>
      <c r="F1333" s="98" t="s">
        <v>132</v>
      </c>
    </row>
    <row r="1334" spans="1:6" x14ac:dyDescent="0.25">
      <c r="A1334" s="99" t="s">
        <v>700</v>
      </c>
      <c r="B1334" s="18" t="s">
        <v>115</v>
      </c>
      <c r="C1334" s="101">
        <v>45316</v>
      </c>
      <c r="D1334" s="26">
        <v>0.57013888888888886</v>
      </c>
      <c r="E1334" s="98">
        <f t="shared" si="7"/>
        <v>0.59097222222222223</v>
      </c>
      <c r="F1334" s="98" t="s">
        <v>132</v>
      </c>
    </row>
    <row r="1335" spans="1:6" x14ac:dyDescent="0.25">
      <c r="A1335" s="99" t="s">
        <v>54</v>
      </c>
      <c r="B1335" s="18" t="s">
        <v>115</v>
      </c>
      <c r="C1335" s="101">
        <v>45316</v>
      </c>
      <c r="D1335" s="26">
        <v>0.55277777777777781</v>
      </c>
      <c r="E1335" s="98">
        <f t="shared" si="7"/>
        <v>0.57361111111111118</v>
      </c>
      <c r="F1335" s="98" t="s">
        <v>132</v>
      </c>
    </row>
    <row r="1336" spans="1:6" x14ac:dyDescent="0.25">
      <c r="A1336" s="99" t="s">
        <v>147</v>
      </c>
      <c r="B1336" s="18" t="s">
        <v>115</v>
      </c>
      <c r="C1336" s="101">
        <v>45316</v>
      </c>
      <c r="D1336" s="26">
        <v>0.53263888888888888</v>
      </c>
      <c r="E1336" s="98">
        <f t="shared" si="7"/>
        <v>0.55347222222222225</v>
      </c>
      <c r="F1336" s="98" t="s">
        <v>132</v>
      </c>
    </row>
    <row r="1337" spans="1:6" x14ac:dyDescent="0.25">
      <c r="A1337" s="99" t="s">
        <v>843</v>
      </c>
      <c r="B1337" s="18" t="s">
        <v>115</v>
      </c>
      <c r="C1337" s="101">
        <v>45316</v>
      </c>
      <c r="D1337" s="26">
        <v>0.52083333333333337</v>
      </c>
      <c r="E1337" s="98">
        <f t="shared" si="7"/>
        <v>0.54166666666666674</v>
      </c>
      <c r="F1337" s="98" t="s">
        <v>132</v>
      </c>
    </row>
    <row r="1338" spans="1:6" x14ac:dyDescent="0.25">
      <c r="A1338" s="102" t="s">
        <v>36</v>
      </c>
      <c r="B1338" s="18" t="s">
        <v>115</v>
      </c>
      <c r="C1338" s="101">
        <v>45316</v>
      </c>
      <c r="D1338" s="26">
        <v>0.49236111111111108</v>
      </c>
      <c r="E1338" s="98">
        <f t="shared" si="7"/>
        <v>0.5131944444444444</v>
      </c>
      <c r="F1338" s="98" t="s">
        <v>132</v>
      </c>
    </row>
    <row r="1339" spans="1:6" x14ac:dyDescent="0.25">
      <c r="A1339" s="99" t="s">
        <v>530</v>
      </c>
      <c r="B1339" s="18" t="s">
        <v>115</v>
      </c>
      <c r="C1339" s="101">
        <v>45316</v>
      </c>
      <c r="D1339" s="26">
        <v>0.47152777777777777</v>
      </c>
      <c r="E1339" s="98">
        <f t="shared" si="7"/>
        <v>0.49236111111111108</v>
      </c>
      <c r="F1339" s="98" t="s">
        <v>132</v>
      </c>
    </row>
    <row r="1340" spans="1:6" x14ac:dyDescent="0.25">
      <c r="A1340" s="99" t="s">
        <v>198</v>
      </c>
      <c r="B1340" s="18" t="s">
        <v>115</v>
      </c>
      <c r="C1340" s="101">
        <v>45316</v>
      </c>
      <c r="D1340" s="26">
        <v>0.4513888888888889</v>
      </c>
      <c r="E1340" s="98">
        <f t="shared" si="7"/>
        <v>0.47222222222222221</v>
      </c>
      <c r="F1340" s="98" t="s">
        <v>132</v>
      </c>
    </row>
    <row r="1341" spans="1:6" x14ac:dyDescent="0.25">
      <c r="A1341" s="99" t="s">
        <v>436</v>
      </c>
      <c r="B1341" s="18" t="s">
        <v>115</v>
      </c>
      <c r="C1341" s="101">
        <v>45316</v>
      </c>
      <c r="D1341" s="26">
        <v>0.4291666666666667</v>
      </c>
      <c r="E1341" s="98">
        <f t="shared" si="7"/>
        <v>0.45</v>
      </c>
      <c r="F1341" s="98" t="s">
        <v>132</v>
      </c>
    </row>
    <row r="1342" spans="1:6" x14ac:dyDescent="0.25">
      <c r="A1342" s="99" t="s">
        <v>525</v>
      </c>
      <c r="B1342" s="18" t="s">
        <v>115</v>
      </c>
      <c r="C1342" s="101">
        <v>45316</v>
      </c>
      <c r="D1342" s="26">
        <v>0.41041666666666665</v>
      </c>
      <c r="E1342" s="98">
        <f t="shared" si="7"/>
        <v>0.43124999999999997</v>
      </c>
      <c r="F1342" s="98" t="s">
        <v>132</v>
      </c>
    </row>
    <row r="1343" spans="1:6" x14ac:dyDescent="0.25">
      <c r="A1343" s="99" t="s">
        <v>819</v>
      </c>
      <c r="B1343" s="18" t="s">
        <v>115</v>
      </c>
      <c r="C1343" s="101">
        <v>45320</v>
      </c>
      <c r="D1343" s="26">
        <v>0.52083333333333337</v>
      </c>
      <c r="E1343" s="98">
        <f t="shared" si="7"/>
        <v>0.54166666666666674</v>
      </c>
      <c r="F1343" s="98" t="s">
        <v>132</v>
      </c>
    </row>
    <row r="1344" spans="1:6" x14ac:dyDescent="0.25">
      <c r="A1344" s="99" t="s">
        <v>933</v>
      </c>
      <c r="B1344" s="18" t="s">
        <v>115</v>
      </c>
      <c r="C1344" s="101">
        <v>45320</v>
      </c>
      <c r="D1344" s="26">
        <v>0.46736111111111112</v>
      </c>
      <c r="E1344" s="98">
        <f t="shared" si="7"/>
        <v>0.48819444444444443</v>
      </c>
      <c r="F1344" s="98" t="s">
        <v>132</v>
      </c>
    </row>
    <row r="1345" spans="1:6" x14ac:dyDescent="0.25">
      <c r="A1345" s="99" t="s">
        <v>216</v>
      </c>
      <c r="B1345" s="18" t="s">
        <v>115</v>
      </c>
      <c r="C1345" s="101">
        <v>45320</v>
      </c>
      <c r="D1345" s="26">
        <v>0.4381944444444445</v>
      </c>
      <c r="E1345" s="98">
        <f t="shared" si="7"/>
        <v>0.45902777777777781</v>
      </c>
      <c r="F1345" s="98" t="s">
        <v>132</v>
      </c>
    </row>
    <row r="1346" spans="1:6" x14ac:dyDescent="0.25">
      <c r="A1346" s="99" t="s">
        <v>687</v>
      </c>
      <c r="B1346" s="18" t="s">
        <v>115</v>
      </c>
      <c r="C1346" s="101">
        <v>45320</v>
      </c>
      <c r="D1346" s="26">
        <v>0.42222222222222222</v>
      </c>
      <c r="E1346" s="98">
        <f t="shared" si="7"/>
        <v>0.44305555555555554</v>
      </c>
      <c r="F1346" s="98" t="s">
        <v>132</v>
      </c>
    </row>
    <row r="1347" spans="1:6" x14ac:dyDescent="0.25">
      <c r="A1347" s="99" t="s">
        <v>932</v>
      </c>
      <c r="B1347" s="18" t="s">
        <v>115</v>
      </c>
      <c r="C1347" s="101">
        <v>45320</v>
      </c>
      <c r="D1347" s="26">
        <v>0.40347222222222223</v>
      </c>
      <c r="E1347" s="98">
        <f t="shared" si="7"/>
        <v>0.42430555555555555</v>
      </c>
      <c r="F1347" s="98" t="s">
        <v>132</v>
      </c>
    </row>
    <row r="1348" spans="1:6" x14ac:dyDescent="0.25">
      <c r="A1348" s="99" t="s">
        <v>171</v>
      </c>
      <c r="B1348" s="18" t="s">
        <v>115</v>
      </c>
      <c r="C1348" s="101">
        <v>45320</v>
      </c>
      <c r="D1348" s="26">
        <v>0.38819444444444445</v>
      </c>
      <c r="E1348" s="98">
        <f t="shared" si="7"/>
        <v>0.40902777777777777</v>
      </c>
      <c r="F1348" s="98" t="s">
        <v>132</v>
      </c>
    </row>
    <row r="1349" spans="1:6" x14ac:dyDescent="0.25">
      <c r="A1349" s="99" t="s">
        <v>137</v>
      </c>
      <c r="B1349" s="18" t="s">
        <v>115</v>
      </c>
      <c r="C1349" s="101">
        <v>45320</v>
      </c>
      <c r="D1349" s="26">
        <v>0.3659722222222222</v>
      </c>
      <c r="E1349" s="98">
        <f t="shared" si="7"/>
        <v>0.38680555555555551</v>
      </c>
      <c r="F1349" s="98" t="s">
        <v>132</v>
      </c>
    </row>
    <row r="1350" spans="1:6" x14ac:dyDescent="0.25">
      <c r="A1350" s="99" t="s">
        <v>464</v>
      </c>
      <c r="B1350" s="18" t="s">
        <v>115</v>
      </c>
      <c r="C1350" s="101">
        <v>45320</v>
      </c>
      <c r="D1350" s="26">
        <v>0.34722222222222227</v>
      </c>
      <c r="E1350" s="98">
        <f t="shared" si="7"/>
        <v>0.36805555555555558</v>
      </c>
      <c r="F1350" s="98" t="s">
        <v>132</v>
      </c>
    </row>
    <row r="1351" spans="1:6" x14ac:dyDescent="0.25">
      <c r="A1351" s="99" t="s">
        <v>752</v>
      </c>
      <c r="B1351" s="18" t="s">
        <v>115</v>
      </c>
      <c r="C1351" s="101">
        <v>45320</v>
      </c>
      <c r="D1351" s="26">
        <v>0.33263888888888887</v>
      </c>
      <c r="E1351" s="98">
        <f t="shared" ref="E1351:E1365" si="8">D1351+TIME(0, 30, 0)</f>
        <v>0.35347222222222219</v>
      </c>
      <c r="F1351" s="98" t="s">
        <v>132</v>
      </c>
    </row>
    <row r="1352" spans="1:6" x14ac:dyDescent="0.25">
      <c r="A1352" s="99" t="s">
        <v>251</v>
      </c>
      <c r="B1352" s="18" t="s">
        <v>115</v>
      </c>
      <c r="C1352" s="101">
        <v>45321</v>
      </c>
      <c r="D1352" s="26">
        <v>0.39374999999999999</v>
      </c>
      <c r="E1352" s="98">
        <f t="shared" si="8"/>
        <v>0.4145833333333333</v>
      </c>
      <c r="F1352" s="98" t="s">
        <v>132</v>
      </c>
    </row>
    <row r="1353" spans="1:6" x14ac:dyDescent="0.25">
      <c r="A1353" s="99" t="s">
        <v>1273</v>
      </c>
      <c r="B1353" s="18" t="s">
        <v>115</v>
      </c>
      <c r="C1353" s="101">
        <v>45321</v>
      </c>
      <c r="D1353" s="26">
        <v>0.36805555555555558</v>
      </c>
      <c r="E1353" s="98">
        <f t="shared" si="8"/>
        <v>0.3888888888888889</v>
      </c>
      <c r="F1353" s="98" t="s">
        <v>132</v>
      </c>
    </row>
    <row r="1354" spans="1:6" x14ac:dyDescent="0.25">
      <c r="A1354" s="99" t="s">
        <v>1002</v>
      </c>
      <c r="B1354" s="18" t="s">
        <v>115</v>
      </c>
      <c r="C1354" s="101">
        <v>45321</v>
      </c>
      <c r="D1354" s="26">
        <v>0.3430555555555555</v>
      </c>
      <c r="E1354" s="98">
        <f t="shared" si="8"/>
        <v>0.36388888888888882</v>
      </c>
      <c r="F1354" s="98" t="s">
        <v>132</v>
      </c>
    </row>
    <row r="1355" spans="1:6" x14ac:dyDescent="0.25">
      <c r="A1355" s="99" t="s">
        <v>57</v>
      </c>
      <c r="B1355" s="18" t="s">
        <v>115</v>
      </c>
      <c r="C1355" s="101">
        <v>45321</v>
      </c>
      <c r="D1355" s="26">
        <v>0.32916666666666666</v>
      </c>
      <c r="E1355" s="98">
        <f t="shared" si="8"/>
        <v>0.35</v>
      </c>
      <c r="F1355" s="98" t="s">
        <v>132</v>
      </c>
    </row>
    <row r="1356" spans="1:6" x14ac:dyDescent="0.25">
      <c r="A1356" s="99" t="s">
        <v>901</v>
      </c>
      <c r="B1356" s="18" t="s">
        <v>115</v>
      </c>
      <c r="C1356" s="101">
        <v>45322</v>
      </c>
      <c r="D1356" s="26">
        <v>0.59444444444444444</v>
      </c>
      <c r="E1356" s="98">
        <f t="shared" si="8"/>
        <v>0.61527777777777781</v>
      </c>
      <c r="F1356" s="98" t="s">
        <v>132</v>
      </c>
    </row>
    <row r="1357" spans="1:6" x14ac:dyDescent="0.25">
      <c r="A1357" s="95" t="s">
        <v>131</v>
      </c>
      <c r="B1357" s="18" t="s">
        <v>115</v>
      </c>
      <c r="C1357" s="101">
        <v>45322</v>
      </c>
      <c r="D1357" s="98">
        <v>0.57708333333333328</v>
      </c>
      <c r="E1357" s="98">
        <f t="shared" si="8"/>
        <v>0.59791666666666665</v>
      </c>
      <c r="F1357" s="98" t="s">
        <v>132</v>
      </c>
    </row>
    <row r="1358" spans="1:6" x14ac:dyDescent="0.25">
      <c r="A1358" s="99" t="s">
        <v>214</v>
      </c>
      <c r="B1358" s="18" t="s">
        <v>115</v>
      </c>
      <c r="C1358" s="101">
        <v>45322</v>
      </c>
      <c r="D1358" s="26">
        <v>0.55972222222222223</v>
      </c>
      <c r="E1358" s="98">
        <f t="shared" si="8"/>
        <v>0.5805555555555556</v>
      </c>
      <c r="F1358" s="98" t="s">
        <v>132</v>
      </c>
    </row>
    <row r="1359" spans="1:6" x14ac:dyDescent="0.25">
      <c r="A1359" s="99" t="s">
        <v>525</v>
      </c>
      <c r="B1359" s="18" t="s">
        <v>115</v>
      </c>
      <c r="C1359" s="101">
        <v>45322</v>
      </c>
      <c r="D1359" s="26">
        <v>0.54375000000000007</v>
      </c>
      <c r="E1359" s="98">
        <f t="shared" si="8"/>
        <v>0.56458333333333344</v>
      </c>
      <c r="F1359" s="98" t="s">
        <v>132</v>
      </c>
    </row>
    <row r="1360" spans="1:6" x14ac:dyDescent="0.25">
      <c r="A1360" s="99" t="s">
        <v>469</v>
      </c>
      <c r="B1360" s="18" t="s">
        <v>115</v>
      </c>
      <c r="C1360" s="101">
        <v>45322</v>
      </c>
      <c r="D1360" s="26">
        <v>0.52569444444444446</v>
      </c>
      <c r="E1360" s="98">
        <f t="shared" si="8"/>
        <v>0.54652777777777783</v>
      </c>
      <c r="F1360" s="98" t="s">
        <v>132</v>
      </c>
    </row>
    <row r="1361" spans="1:6" x14ac:dyDescent="0.25">
      <c r="A1361" s="99" t="s">
        <v>518</v>
      </c>
      <c r="B1361" s="18" t="s">
        <v>115</v>
      </c>
      <c r="C1361" s="101">
        <v>45322</v>
      </c>
      <c r="D1361" s="26">
        <v>0.49861111111111112</v>
      </c>
      <c r="E1361" s="98">
        <f t="shared" si="8"/>
        <v>0.51944444444444449</v>
      </c>
      <c r="F1361" s="98" t="s">
        <v>132</v>
      </c>
    </row>
    <row r="1362" spans="1:6" x14ac:dyDescent="0.25">
      <c r="A1362" s="99" t="s">
        <v>173</v>
      </c>
      <c r="B1362" s="18" t="s">
        <v>115</v>
      </c>
      <c r="C1362" s="101">
        <v>45322</v>
      </c>
      <c r="D1362" s="26">
        <v>0.47847222222222219</v>
      </c>
      <c r="E1362" s="98">
        <f t="shared" si="8"/>
        <v>0.4993055555555555</v>
      </c>
      <c r="F1362" s="98" t="s">
        <v>132</v>
      </c>
    </row>
    <row r="1363" spans="1:6" x14ac:dyDescent="0.25">
      <c r="A1363" s="99" t="s">
        <v>471</v>
      </c>
      <c r="B1363" s="18" t="s">
        <v>115</v>
      </c>
      <c r="C1363" s="101">
        <v>45322</v>
      </c>
      <c r="D1363" s="26">
        <v>0.4604166666666667</v>
      </c>
      <c r="E1363" s="98">
        <f t="shared" si="8"/>
        <v>0.48125000000000001</v>
      </c>
      <c r="F1363" s="98" t="s">
        <v>132</v>
      </c>
    </row>
    <row r="1364" spans="1:6" x14ac:dyDescent="0.25">
      <c r="A1364" s="99" t="s">
        <v>195</v>
      </c>
      <c r="B1364" s="18" t="s">
        <v>115</v>
      </c>
      <c r="C1364" s="101">
        <v>45322</v>
      </c>
      <c r="D1364" s="26">
        <v>0.44722222222222219</v>
      </c>
      <c r="E1364" s="98">
        <f t="shared" si="8"/>
        <v>0.4680555555555555</v>
      </c>
      <c r="F1364" s="98" t="s">
        <v>132</v>
      </c>
    </row>
    <row r="1365" spans="1:6" x14ac:dyDescent="0.25">
      <c r="A1365" s="99" t="s">
        <v>212</v>
      </c>
      <c r="B1365" s="18" t="s">
        <v>115</v>
      </c>
      <c r="C1365" s="101">
        <v>45322</v>
      </c>
      <c r="D1365" s="26">
        <v>0.43402777777777773</v>
      </c>
      <c r="E1365" s="98">
        <f t="shared" si="8"/>
        <v>0.45486111111111105</v>
      </c>
      <c r="F1365" s="98" t="s">
        <v>132</v>
      </c>
    </row>
    <row r="1366" spans="1:6" x14ac:dyDescent="0.25">
      <c r="A1366" s="103" t="s">
        <v>1290</v>
      </c>
      <c r="B1366" s="18" t="s">
        <v>115</v>
      </c>
      <c r="C1366" s="97">
        <v>45323</v>
      </c>
      <c r="D1366" s="104">
        <v>0.44097222222222227</v>
      </c>
      <c r="E1366" s="105">
        <f>D1366+TIME(0, 30, 0)</f>
        <v>0.46180555555555558</v>
      </c>
      <c r="F1366" s="103" t="s">
        <v>1291</v>
      </c>
    </row>
    <row r="1367" spans="1:6" x14ac:dyDescent="0.25">
      <c r="A1367" s="103" t="s">
        <v>1292</v>
      </c>
      <c r="B1367" s="18" t="s">
        <v>115</v>
      </c>
      <c r="C1367" s="97">
        <v>45323</v>
      </c>
      <c r="D1367" s="106">
        <v>0.41875000000000001</v>
      </c>
      <c r="E1367" s="105">
        <f t="shared" ref="E1367:E1430" si="9">D1367+TIME(0, 30, 0)</f>
        <v>0.43958333333333333</v>
      </c>
      <c r="F1367" s="103" t="s">
        <v>1291</v>
      </c>
    </row>
    <row r="1368" spans="1:6" x14ac:dyDescent="0.25">
      <c r="A1368" s="103" t="s">
        <v>1293</v>
      </c>
      <c r="B1368" s="18" t="s">
        <v>115</v>
      </c>
      <c r="C1368" s="97">
        <v>45323</v>
      </c>
      <c r="D1368" s="106">
        <v>0.40277777777777773</v>
      </c>
      <c r="E1368" s="105">
        <f t="shared" si="9"/>
        <v>0.42361111111111105</v>
      </c>
      <c r="F1368" s="103" t="s">
        <v>1291</v>
      </c>
    </row>
    <row r="1369" spans="1:6" x14ac:dyDescent="0.25">
      <c r="A1369" s="103" t="s">
        <v>1294</v>
      </c>
      <c r="B1369" s="18" t="s">
        <v>115</v>
      </c>
      <c r="C1369" s="97">
        <v>45323</v>
      </c>
      <c r="D1369" s="106">
        <v>0.3756944444444445</v>
      </c>
      <c r="E1369" s="105">
        <f t="shared" si="9"/>
        <v>0.39652777777777781</v>
      </c>
      <c r="F1369" s="103" t="s">
        <v>1291</v>
      </c>
    </row>
    <row r="1370" spans="1:6" x14ac:dyDescent="0.25">
      <c r="A1370" s="103" t="s">
        <v>1295</v>
      </c>
      <c r="B1370" s="18" t="s">
        <v>115</v>
      </c>
      <c r="C1370" s="97">
        <v>45323</v>
      </c>
      <c r="D1370" s="106">
        <v>0.35416666666666669</v>
      </c>
      <c r="E1370" s="105">
        <f t="shared" si="9"/>
        <v>0.375</v>
      </c>
      <c r="F1370" s="103" t="s">
        <v>1291</v>
      </c>
    </row>
    <row r="1371" spans="1:6" x14ac:dyDescent="0.25">
      <c r="A1371" s="103" t="s">
        <v>1296</v>
      </c>
      <c r="B1371" s="18" t="s">
        <v>115</v>
      </c>
      <c r="C1371" s="97">
        <v>45323</v>
      </c>
      <c r="D1371" s="106">
        <v>0.33819444444444446</v>
      </c>
      <c r="E1371" s="105">
        <f t="shared" si="9"/>
        <v>0.35902777777777778</v>
      </c>
      <c r="F1371" s="103" t="s">
        <v>1291</v>
      </c>
    </row>
    <row r="1372" spans="1:6" x14ac:dyDescent="0.25">
      <c r="A1372" s="103" t="s">
        <v>1297</v>
      </c>
      <c r="B1372" s="18" t="s">
        <v>115</v>
      </c>
      <c r="C1372" s="97">
        <v>45323</v>
      </c>
      <c r="D1372" s="106">
        <v>0.32361111111111113</v>
      </c>
      <c r="E1372" s="105">
        <f t="shared" si="9"/>
        <v>0.34444444444444444</v>
      </c>
      <c r="F1372" s="103" t="s">
        <v>1291</v>
      </c>
    </row>
    <row r="1373" spans="1:6" x14ac:dyDescent="0.25">
      <c r="A1373" s="103" t="s">
        <v>1298</v>
      </c>
      <c r="B1373" s="18" t="s">
        <v>115</v>
      </c>
      <c r="C1373" s="97">
        <v>45323</v>
      </c>
      <c r="D1373" s="106">
        <v>0.30833333333333335</v>
      </c>
      <c r="E1373" s="105">
        <f t="shared" si="9"/>
        <v>0.32916666666666666</v>
      </c>
      <c r="F1373" s="103" t="s">
        <v>1291</v>
      </c>
    </row>
    <row r="1374" spans="1:6" x14ac:dyDescent="0.25">
      <c r="A1374" s="103" t="s">
        <v>1299</v>
      </c>
      <c r="B1374" s="18" t="s">
        <v>115</v>
      </c>
      <c r="C1374" s="97">
        <v>45328</v>
      </c>
      <c r="D1374" s="106">
        <v>0.41111111111111115</v>
      </c>
      <c r="E1374" s="105">
        <f t="shared" si="9"/>
        <v>0.43194444444444446</v>
      </c>
      <c r="F1374" s="103" t="s">
        <v>1291</v>
      </c>
    </row>
    <row r="1375" spans="1:6" x14ac:dyDescent="0.25">
      <c r="A1375" s="103" t="s">
        <v>1300</v>
      </c>
      <c r="B1375" s="18" t="s">
        <v>115</v>
      </c>
      <c r="C1375" s="97">
        <v>45329</v>
      </c>
      <c r="D1375" s="106">
        <v>0.80555555555555547</v>
      </c>
      <c r="E1375" s="105">
        <f t="shared" si="9"/>
        <v>0.82638888888888884</v>
      </c>
      <c r="F1375" s="103" t="s">
        <v>1291</v>
      </c>
    </row>
    <row r="1376" spans="1:6" x14ac:dyDescent="0.25">
      <c r="A1376" s="103" t="s">
        <v>1301</v>
      </c>
      <c r="B1376" s="18" t="s">
        <v>115</v>
      </c>
      <c r="C1376" s="97">
        <v>45328</v>
      </c>
      <c r="D1376" s="106">
        <v>0.39583333333333331</v>
      </c>
      <c r="E1376" s="105">
        <f t="shared" si="9"/>
        <v>0.41666666666666663</v>
      </c>
      <c r="F1376" s="103" t="s">
        <v>1291</v>
      </c>
    </row>
    <row r="1377" spans="1:6" x14ac:dyDescent="0.25">
      <c r="A1377" s="103" t="s">
        <v>1302</v>
      </c>
      <c r="B1377" s="18" t="s">
        <v>115</v>
      </c>
      <c r="C1377" s="97">
        <v>45328</v>
      </c>
      <c r="D1377" s="106">
        <v>0.33402777777777781</v>
      </c>
      <c r="E1377" s="105">
        <f t="shared" si="9"/>
        <v>0.35486111111111113</v>
      </c>
      <c r="F1377" s="103" t="s">
        <v>1291</v>
      </c>
    </row>
    <row r="1378" spans="1:6" x14ac:dyDescent="0.25">
      <c r="A1378" s="103" t="s">
        <v>1303</v>
      </c>
      <c r="B1378" s="18" t="s">
        <v>115</v>
      </c>
      <c r="C1378" s="97">
        <v>45328</v>
      </c>
      <c r="D1378" s="106">
        <v>0.31180555555555556</v>
      </c>
      <c r="E1378" s="105">
        <f t="shared" si="9"/>
        <v>0.33263888888888887</v>
      </c>
      <c r="F1378" s="103" t="s">
        <v>1291</v>
      </c>
    </row>
    <row r="1379" spans="1:6" x14ac:dyDescent="0.25">
      <c r="A1379" s="103" t="s">
        <v>1304</v>
      </c>
      <c r="B1379" s="18" t="s">
        <v>115</v>
      </c>
      <c r="C1379" s="97">
        <v>45328</v>
      </c>
      <c r="D1379" s="106">
        <v>0.29305555555555557</v>
      </c>
      <c r="E1379" s="105">
        <f t="shared" si="9"/>
        <v>0.31388888888888888</v>
      </c>
      <c r="F1379" s="103" t="s">
        <v>1291</v>
      </c>
    </row>
    <row r="1380" spans="1:6" x14ac:dyDescent="0.25">
      <c r="A1380" s="103" t="s">
        <v>1305</v>
      </c>
      <c r="B1380" s="18" t="s">
        <v>115</v>
      </c>
      <c r="C1380" s="97">
        <v>45328</v>
      </c>
      <c r="D1380" s="106">
        <v>0.27847222222222223</v>
      </c>
      <c r="E1380" s="105">
        <f t="shared" si="9"/>
        <v>0.29930555555555555</v>
      </c>
      <c r="F1380" s="103" t="s">
        <v>1291</v>
      </c>
    </row>
    <row r="1381" spans="1:6" x14ac:dyDescent="0.25">
      <c r="A1381" s="103" t="s">
        <v>1306</v>
      </c>
      <c r="B1381" s="18" t="s">
        <v>115</v>
      </c>
      <c r="C1381" s="101">
        <v>45334</v>
      </c>
      <c r="D1381" s="106">
        <v>0.53472222222222221</v>
      </c>
      <c r="E1381" s="105">
        <f t="shared" si="9"/>
        <v>0.55555555555555558</v>
      </c>
      <c r="F1381" s="103" t="s">
        <v>1291</v>
      </c>
    </row>
    <row r="1382" spans="1:6" x14ac:dyDescent="0.25">
      <c r="A1382" s="103" t="s">
        <v>1307</v>
      </c>
      <c r="B1382" s="18" t="s">
        <v>115</v>
      </c>
      <c r="C1382" s="101">
        <v>45334</v>
      </c>
      <c r="D1382" s="106">
        <v>0.5</v>
      </c>
      <c r="E1382" s="105">
        <f t="shared" si="9"/>
        <v>0.52083333333333337</v>
      </c>
      <c r="F1382" s="103" t="s">
        <v>1291</v>
      </c>
    </row>
    <row r="1383" spans="1:6" x14ac:dyDescent="0.25">
      <c r="A1383" s="103" t="s">
        <v>1308</v>
      </c>
      <c r="B1383" s="18" t="s">
        <v>115</v>
      </c>
      <c r="C1383" s="101">
        <v>45334</v>
      </c>
      <c r="D1383" s="106">
        <v>0.47222222222222227</v>
      </c>
      <c r="E1383" s="105">
        <f t="shared" si="9"/>
        <v>0.49305555555555558</v>
      </c>
      <c r="F1383" s="103" t="s">
        <v>1291</v>
      </c>
    </row>
    <row r="1384" spans="1:6" x14ac:dyDescent="0.25">
      <c r="A1384" s="103" t="s">
        <v>1309</v>
      </c>
      <c r="B1384" s="18" t="s">
        <v>115</v>
      </c>
      <c r="C1384" s="101">
        <v>45334</v>
      </c>
      <c r="D1384" s="106">
        <v>0.5</v>
      </c>
      <c r="E1384" s="105">
        <f t="shared" si="9"/>
        <v>0.52083333333333337</v>
      </c>
      <c r="F1384" s="103" t="s">
        <v>1291</v>
      </c>
    </row>
    <row r="1385" spans="1:6" x14ac:dyDescent="0.25">
      <c r="A1385" s="103" t="s">
        <v>1310</v>
      </c>
      <c r="B1385" s="18" t="s">
        <v>115</v>
      </c>
      <c r="C1385" s="101">
        <v>45334</v>
      </c>
      <c r="D1385" s="106">
        <v>0.47916666666666669</v>
      </c>
      <c r="E1385" s="105">
        <f t="shared" si="9"/>
        <v>0.5</v>
      </c>
      <c r="F1385" s="103" t="s">
        <v>1291</v>
      </c>
    </row>
    <row r="1386" spans="1:6" x14ac:dyDescent="0.25">
      <c r="A1386" s="103" t="s">
        <v>1311</v>
      </c>
      <c r="B1386" s="18" t="s">
        <v>115</v>
      </c>
      <c r="C1386" s="101">
        <v>45334</v>
      </c>
      <c r="D1386" s="106">
        <v>0.45833333333333331</v>
      </c>
      <c r="E1386" s="105">
        <f t="shared" si="9"/>
        <v>0.47916666666666663</v>
      </c>
      <c r="F1386" s="103" t="s">
        <v>1291</v>
      </c>
    </row>
    <row r="1387" spans="1:6" x14ac:dyDescent="0.25">
      <c r="A1387" s="103" t="s">
        <v>1312</v>
      </c>
      <c r="B1387" s="18" t="s">
        <v>115</v>
      </c>
      <c r="C1387" s="101">
        <v>45334</v>
      </c>
      <c r="D1387" s="106">
        <v>0.44444444444444442</v>
      </c>
      <c r="E1387" s="105">
        <f t="shared" si="9"/>
        <v>0.46527777777777773</v>
      </c>
      <c r="F1387" s="103" t="s">
        <v>1291</v>
      </c>
    </row>
    <row r="1388" spans="1:6" x14ac:dyDescent="0.25">
      <c r="A1388" s="103" t="s">
        <v>1313</v>
      </c>
      <c r="B1388" s="18" t="s">
        <v>115</v>
      </c>
      <c r="C1388" s="101">
        <v>45334</v>
      </c>
      <c r="D1388" s="106">
        <v>0.43124999999999997</v>
      </c>
      <c r="E1388" s="105">
        <f t="shared" si="9"/>
        <v>0.45208333333333328</v>
      </c>
      <c r="F1388" s="103" t="s">
        <v>1291</v>
      </c>
    </row>
    <row r="1389" spans="1:6" x14ac:dyDescent="0.25">
      <c r="A1389" s="103" t="s">
        <v>1314</v>
      </c>
      <c r="B1389" s="18" t="s">
        <v>115</v>
      </c>
      <c r="C1389" s="101">
        <v>45334</v>
      </c>
      <c r="D1389" s="106">
        <v>0.4152777777777778</v>
      </c>
      <c r="E1389" s="105">
        <f t="shared" si="9"/>
        <v>0.43611111111111112</v>
      </c>
      <c r="F1389" s="103" t="s">
        <v>1291</v>
      </c>
    </row>
    <row r="1390" spans="1:6" x14ac:dyDescent="0.25">
      <c r="A1390" s="103" t="s">
        <v>1315</v>
      </c>
      <c r="B1390" s="18" t="s">
        <v>115</v>
      </c>
      <c r="C1390" s="101">
        <v>45334</v>
      </c>
      <c r="D1390" s="106">
        <v>0.40138888888888885</v>
      </c>
      <c r="E1390" s="105">
        <f t="shared" si="9"/>
        <v>0.42222222222222217</v>
      </c>
      <c r="F1390" s="103" t="s">
        <v>1291</v>
      </c>
    </row>
    <row r="1391" spans="1:6" x14ac:dyDescent="0.25">
      <c r="A1391" s="103" t="s">
        <v>1316</v>
      </c>
      <c r="B1391" s="18" t="s">
        <v>115</v>
      </c>
      <c r="C1391" s="101">
        <v>45331</v>
      </c>
      <c r="D1391" s="106">
        <v>0.76250000000000007</v>
      </c>
      <c r="E1391" s="105">
        <f t="shared" si="9"/>
        <v>0.78333333333333344</v>
      </c>
      <c r="F1391" s="103" t="s">
        <v>1291</v>
      </c>
    </row>
    <row r="1392" spans="1:6" x14ac:dyDescent="0.25">
      <c r="A1392" s="103" t="s">
        <v>1317</v>
      </c>
      <c r="B1392" s="18" t="s">
        <v>115</v>
      </c>
      <c r="C1392" s="101">
        <v>45336</v>
      </c>
      <c r="D1392" s="106">
        <v>0.47013888888888888</v>
      </c>
      <c r="E1392" s="105">
        <f t="shared" si="9"/>
        <v>0.4909722222222222</v>
      </c>
      <c r="F1392" s="103" t="s">
        <v>1291</v>
      </c>
    </row>
    <row r="1393" spans="1:6" x14ac:dyDescent="0.25">
      <c r="A1393" s="103" t="s">
        <v>1318</v>
      </c>
      <c r="B1393" s="18" t="s">
        <v>115</v>
      </c>
      <c r="C1393" s="101">
        <v>45336</v>
      </c>
      <c r="D1393" s="106">
        <v>0.4381944444444445</v>
      </c>
      <c r="E1393" s="105">
        <f t="shared" si="9"/>
        <v>0.45902777777777781</v>
      </c>
      <c r="F1393" s="103" t="s">
        <v>1291</v>
      </c>
    </row>
    <row r="1394" spans="1:6" x14ac:dyDescent="0.25">
      <c r="A1394" s="103" t="s">
        <v>1319</v>
      </c>
      <c r="B1394" s="18" t="s">
        <v>115</v>
      </c>
      <c r="C1394" s="101">
        <v>45336</v>
      </c>
      <c r="D1394" s="106">
        <v>0.41805555555555557</v>
      </c>
      <c r="E1394" s="105">
        <f t="shared" si="9"/>
        <v>0.43888888888888888</v>
      </c>
      <c r="F1394" s="103" t="s">
        <v>1291</v>
      </c>
    </row>
    <row r="1395" spans="1:6" x14ac:dyDescent="0.25">
      <c r="A1395" s="103" t="s">
        <v>1320</v>
      </c>
      <c r="B1395" s="18" t="s">
        <v>115</v>
      </c>
      <c r="C1395" s="101">
        <v>45336</v>
      </c>
      <c r="D1395" s="106">
        <v>0.39583333333333331</v>
      </c>
      <c r="E1395" s="105">
        <f t="shared" si="9"/>
        <v>0.41666666666666663</v>
      </c>
      <c r="F1395" s="103" t="s">
        <v>1291</v>
      </c>
    </row>
    <row r="1396" spans="1:6" x14ac:dyDescent="0.25">
      <c r="A1396" s="103" t="s">
        <v>1321</v>
      </c>
      <c r="B1396" s="18" t="s">
        <v>115</v>
      </c>
      <c r="C1396" s="101">
        <v>45336</v>
      </c>
      <c r="D1396" s="106">
        <v>0.36944444444444446</v>
      </c>
      <c r="E1396" s="105">
        <f t="shared" si="9"/>
        <v>0.39027777777777778</v>
      </c>
      <c r="F1396" s="103" t="s">
        <v>1291</v>
      </c>
    </row>
    <row r="1397" spans="1:6" x14ac:dyDescent="0.25">
      <c r="A1397" s="103" t="s">
        <v>1322</v>
      </c>
      <c r="B1397" s="18" t="s">
        <v>115</v>
      </c>
      <c r="C1397" s="101">
        <v>45336</v>
      </c>
      <c r="D1397" s="106">
        <v>0.34652777777777777</v>
      </c>
      <c r="E1397" s="105">
        <f t="shared" si="9"/>
        <v>0.36736111111111108</v>
      </c>
      <c r="F1397" s="103" t="s">
        <v>1291</v>
      </c>
    </row>
    <row r="1398" spans="1:6" x14ac:dyDescent="0.25">
      <c r="A1398" s="103" t="s">
        <v>1323</v>
      </c>
      <c r="B1398" s="18" t="s">
        <v>115</v>
      </c>
      <c r="C1398" s="101">
        <v>45336</v>
      </c>
      <c r="D1398" s="106">
        <v>0.32847222222222222</v>
      </c>
      <c r="E1398" s="105">
        <f t="shared" si="9"/>
        <v>0.34930555555555554</v>
      </c>
      <c r="F1398" s="103" t="s">
        <v>1291</v>
      </c>
    </row>
    <row r="1399" spans="1:6" x14ac:dyDescent="0.25">
      <c r="A1399" s="103" t="s">
        <v>1324</v>
      </c>
      <c r="B1399" s="18" t="s">
        <v>115</v>
      </c>
      <c r="C1399" s="101">
        <v>45336</v>
      </c>
      <c r="D1399" s="106">
        <v>0.30833333333333335</v>
      </c>
      <c r="E1399" s="105">
        <f t="shared" si="9"/>
        <v>0.32916666666666666</v>
      </c>
      <c r="F1399" s="103" t="s">
        <v>1291</v>
      </c>
    </row>
    <row r="1400" spans="1:6" x14ac:dyDescent="0.25">
      <c r="A1400" s="103" t="s">
        <v>1325</v>
      </c>
      <c r="B1400" s="18" t="s">
        <v>115</v>
      </c>
      <c r="C1400" s="101">
        <v>45336</v>
      </c>
      <c r="D1400" s="106">
        <v>0.29236111111111113</v>
      </c>
      <c r="E1400" s="105">
        <f t="shared" si="9"/>
        <v>0.31319444444444444</v>
      </c>
      <c r="F1400" s="103" t="s">
        <v>1291</v>
      </c>
    </row>
    <row r="1401" spans="1:6" x14ac:dyDescent="0.25">
      <c r="A1401" s="103" t="s">
        <v>1326</v>
      </c>
      <c r="B1401" s="18" t="s">
        <v>115</v>
      </c>
      <c r="C1401" s="101">
        <v>45336</v>
      </c>
      <c r="D1401" s="106">
        <v>0.27638888888888885</v>
      </c>
      <c r="E1401" s="105">
        <f t="shared" si="9"/>
        <v>0.29722222222222217</v>
      </c>
      <c r="F1401" s="103" t="s">
        <v>1291</v>
      </c>
    </row>
    <row r="1402" spans="1:6" x14ac:dyDescent="0.25">
      <c r="A1402" s="103" t="s">
        <v>1327</v>
      </c>
      <c r="B1402" s="18" t="s">
        <v>115</v>
      </c>
      <c r="C1402" s="101">
        <v>45336</v>
      </c>
      <c r="D1402" s="106">
        <v>0.26111111111111113</v>
      </c>
      <c r="E1402" s="105">
        <f t="shared" si="9"/>
        <v>0.28194444444444444</v>
      </c>
      <c r="F1402" s="103" t="s">
        <v>1291</v>
      </c>
    </row>
    <row r="1403" spans="1:6" x14ac:dyDescent="0.25">
      <c r="A1403" s="103" t="s">
        <v>1328</v>
      </c>
      <c r="B1403" s="18" t="s">
        <v>115</v>
      </c>
      <c r="C1403" s="101">
        <v>45338</v>
      </c>
      <c r="D1403" s="106">
        <v>0.31458333333333333</v>
      </c>
      <c r="E1403" s="105">
        <f t="shared" si="9"/>
        <v>0.33541666666666664</v>
      </c>
      <c r="F1403" s="103" t="s">
        <v>1291</v>
      </c>
    </row>
    <row r="1404" spans="1:6" x14ac:dyDescent="0.25">
      <c r="A1404" s="103" t="s">
        <v>1329</v>
      </c>
      <c r="B1404" s="18" t="s">
        <v>115</v>
      </c>
      <c r="C1404" s="101">
        <v>45338</v>
      </c>
      <c r="D1404" s="106">
        <v>0.29305555555555557</v>
      </c>
      <c r="E1404" s="105">
        <f t="shared" si="9"/>
        <v>0.31388888888888888</v>
      </c>
      <c r="F1404" s="103" t="s">
        <v>1291</v>
      </c>
    </row>
    <row r="1405" spans="1:6" x14ac:dyDescent="0.25">
      <c r="A1405" s="103" t="s">
        <v>1330</v>
      </c>
      <c r="B1405" s="18" t="s">
        <v>115</v>
      </c>
      <c r="C1405" s="101">
        <v>45338</v>
      </c>
      <c r="D1405" s="106">
        <v>0.27152777777777776</v>
      </c>
      <c r="E1405" s="105">
        <f t="shared" si="9"/>
        <v>0.29236111111111107</v>
      </c>
      <c r="F1405" s="103" t="s">
        <v>1291</v>
      </c>
    </row>
    <row r="1406" spans="1:6" x14ac:dyDescent="0.25">
      <c r="A1406" s="103" t="s">
        <v>1331</v>
      </c>
      <c r="B1406" s="18" t="s">
        <v>115</v>
      </c>
      <c r="C1406" s="101">
        <v>45338</v>
      </c>
      <c r="D1406" s="106">
        <v>0.25347222222222221</v>
      </c>
      <c r="E1406" s="105">
        <f t="shared" si="9"/>
        <v>0.27430555555555552</v>
      </c>
      <c r="F1406" s="103" t="s">
        <v>1291</v>
      </c>
    </row>
    <row r="1407" spans="1:6" x14ac:dyDescent="0.25">
      <c r="A1407" s="103" t="s">
        <v>1332</v>
      </c>
      <c r="B1407" s="18" t="s">
        <v>115</v>
      </c>
      <c r="C1407" s="101">
        <v>45337</v>
      </c>
      <c r="D1407" s="106">
        <v>0.64861111111111114</v>
      </c>
      <c r="E1407" s="105">
        <f t="shared" si="9"/>
        <v>0.66944444444444451</v>
      </c>
      <c r="F1407" s="103" t="s">
        <v>1291</v>
      </c>
    </row>
    <row r="1408" spans="1:6" x14ac:dyDescent="0.25">
      <c r="A1408" s="103" t="s">
        <v>1333</v>
      </c>
      <c r="B1408" s="18" t="s">
        <v>115</v>
      </c>
      <c r="C1408" s="101">
        <v>45337</v>
      </c>
      <c r="D1408" s="106">
        <v>0.63680555555555551</v>
      </c>
      <c r="E1408" s="105">
        <f t="shared" si="9"/>
        <v>0.65763888888888888</v>
      </c>
      <c r="F1408" s="103" t="s">
        <v>1291</v>
      </c>
    </row>
    <row r="1409" spans="1:6" x14ac:dyDescent="0.25">
      <c r="A1409" s="103" t="s">
        <v>1334</v>
      </c>
      <c r="B1409" s="18" t="s">
        <v>115</v>
      </c>
      <c r="C1409" s="101">
        <v>45337</v>
      </c>
      <c r="D1409" s="106">
        <v>0.61875000000000002</v>
      </c>
      <c r="E1409" s="105">
        <f t="shared" si="9"/>
        <v>0.63958333333333339</v>
      </c>
      <c r="F1409" s="103" t="s">
        <v>1291</v>
      </c>
    </row>
    <row r="1410" spans="1:6" x14ac:dyDescent="0.25">
      <c r="A1410" s="103" t="s">
        <v>1335</v>
      </c>
      <c r="B1410" s="18" t="s">
        <v>115</v>
      </c>
      <c r="C1410" s="101">
        <v>45337</v>
      </c>
      <c r="D1410" s="106">
        <v>0.60347222222222219</v>
      </c>
      <c r="E1410" s="105">
        <f t="shared" si="9"/>
        <v>0.62430555555555556</v>
      </c>
      <c r="F1410" s="103" t="s">
        <v>1291</v>
      </c>
    </row>
    <row r="1411" spans="1:6" x14ac:dyDescent="0.25">
      <c r="A1411" s="103" t="s">
        <v>1336</v>
      </c>
      <c r="B1411" s="18" t="s">
        <v>115</v>
      </c>
      <c r="C1411" s="101">
        <v>45337</v>
      </c>
      <c r="D1411" s="106">
        <v>0.58888888888888891</v>
      </c>
      <c r="E1411" s="105">
        <f t="shared" si="9"/>
        <v>0.60972222222222228</v>
      </c>
      <c r="F1411" s="103" t="s">
        <v>1291</v>
      </c>
    </row>
    <row r="1412" spans="1:6" x14ac:dyDescent="0.25">
      <c r="A1412" s="103" t="s">
        <v>1337</v>
      </c>
      <c r="B1412" s="18" t="s">
        <v>115</v>
      </c>
      <c r="C1412" s="101">
        <v>45337</v>
      </c>
      <c r="D1412" s="106">
        <v>0.57222222222222219</v>
      </c>
      <c r="E1412" s="105">
        <f t="shared" si="9"/>
        <v>0.59305555555555556</v>
      </c>
      <c r="F1412" s="103" t="s">
        <v>1291</v>
      </c>
    </row>
    <row r="1413" spans="1:6" x14ac:dyDescent="0.25">
      <c r="A1413" s="103" t="s">
        <v>1338</v>
      </c>
      <c r="B1413" s="18" t="s">
        <v>115</v>
      </c>
      <c r="C1413" s="101">
        <v>45337</v>
      </c>
      <c r="D1413" s="106">
        <v>0.55555555555555558</v>
      </c>
      <c r="E1413" s="105">
        <f t="shared" si="9"/>
        <v>0.57638888888888895</v>
      </c>
      <c r="F1413" s="103" t="s">
        <v>1291</v>
      </c>
    </row>
    <row r="1414" spans="1:6" x14ac:dyDescent="0.25">
      <c r="A1414" s="103" t="s">
        <v>1339</v>
      </c>
      <c r="B1414" s="18" t="s">
        <v>115</v>
      </c>
      <c r="C1414" s="101">
        <v>45337</v>
      </c>
      <c r="D1414" s="106">
        <v>0.54097222222222219</v>
      </c>
      <c r="E1414" s="105">
        <f t="shared" si="9"/>
        <v>0.56180555555555556</v>
      </c>
      <c r="F1414" s="103" t="s">
        <v>1291</v>
      </c>
    </row>
    <row r="1415" spans="1:6" x14ac:dyDescent="0.25">
      <c r="A1415" s="103">
        <v>1285</v>
      </c>
      <c r="B1415" s="18" t="s">
        <v>115</v>
      </c>
      <c r="C1415" s="101">
        <v>45338</v>
      </c>
      <c r="D1415" s="106">
        <v>0.52222222222222225</v>
      </c>
      <c r="E1415" s="105">
        <f t="shared" si="9"/>
        <v>0.54305555555555562</v>
      </c>
      <c r="F1415" s="103" t="s">
        <v>1291</v>
      </c>
    </row>
    <row r="1416" spans="1:6" x14ac:dyDescent="0.25">
      <c r="A1416" s="103" t="s">
        <v>1340</v>
      </c>
      <c r="B1416" s="18" t="s">
        <v>115</v>
      </c>
      <c r="C1416" s="101">
        <v>45342</v>
      </c>
      <c r="D1416" s="106">
        <v>0.54166666666666663</v>
      </c>
      <c r="E1416" s="105">
        <f t="shared" si="9"/>
        <v>0.5625</v>
      </c>
      <c r="F1416" s="103" t="s">
        <v>1291</v>
      </c>
    </row>
    <row r="1417" spans="1:6" x14ac:dyDescent="0.25">
      <c r="A1417" s="103" t="s">
        <v>1341</v>
      </c>
      <c r="B1417" s="18" t="s">
        <v>115</v>
      </c>
      <c r="C1417" s="101">
        <v>45348</v>
      </c>
      <c r="D1417" s="106">
        <v>0.41111111111111115</v>
      </c>
      <c r="E1417" s="105">
        <f t="shared" si="9"/>
        <v>0.43194444444444446</v>
      </c>
      <c r="F1417" s="103" t="s">
        <v>1291</v>
      </c>
    </row>
    <row r="1418" spans="1:6" x14ac:dyDescent="0.25">
      <c r="A1418" s="103" t="s">
        <v>1342</v>
      </c>
      <c r="B1418" s="18" t="s">
        <v>115</v>
      </c>
      <c r="C1418" s="101">
        <v>45348</v>
      </c>
      <c r="D1418" s="106">
        <v>0.38750000000000001</v>
      </c>
      <c r="E1418" s="105">
        <f t="shared" si="9"/>
        <v>0.40833333333333333</v>
      </c>
      <c r="F1418" s="103" t="s">
        <v>1291</v>
      </c>
    </row>
    <row r="1419" spans="1:6" x14ac:dyDescent="0.25">
      <c r="A1419" s="103" t="s">
        <v>1343</v>
      </c>
      <c r="B1419" s="18" t="s">
        <v>115</v>
      </c>
      <c r="C1419" s="101">
        <v>45348</v>
      </c>
      <c r="D1419" s="106">
        <v>0.35902777777777778</v>
      </c>
      <c r="E1419" s="105">
        <f t="shared" si="9"/>
        <v>0.37986111111111109</v>
      </c>
      <c r="F1419" s="103" t="s">
        <v>1291</v>
      </c>
    </row>
    <row r="1420" spans="1:6" x14ac:dyDescent="0.25">
      <c r="A1420" s="103" t="s">
        <v>1344</v>
      </c>
      <c r="B1420" s="18" t="s">
        <v>115</v>
      </c>
      <c r="C1420" s="101">
        <v>45348</v>
      </c>
      <c r="D1420" s="106">
        <v>0.3354166666666667</v>
      </c>
      <c r="E1420" s="105">
        <f t="shared" si="9"/>
        <v>0.35625000000000001</v>
      </c>
      <c r="F1420" s="103" t="s">
        <v>1291</v>
      </c>
    </row>
    <row r="1421" spans="1:6" x14ac:dyDescent="0.25">
      <c r="A1421" s="103" t="s">
        <v>1345</v>
      </c>
      <c r="B1421" s="18" t="s">
        <v>115</v>
      </c>
      <c r="C1421" s="101">
        <v>45348</v>
      </c>
      <c r="D1421" s="106">
        <v>0.32013888888888892</v>
      </c>
      <c r="E1421" s="105">
        <f t="shared" si="9"/>
        <v>0.34097222222222223</v>
      </c>
      <c r="F1421" s="103" t="s">
        <v>1291</v>
      </c>
    </row>
    <row r="1422" spans="1:6" x14ac:dyDescent="0.25">
      <c r="A1422" s="103" t="s">
        <v>1346</v>
      </c>
      <c r="B1422" s="18" t="s">
        <v>115</v>
      </c>
      <c r="C1422" s="101">
        <v>45348</v>
      </c>
      <c r="D1422" s="106">
        <v>0.30624999999999997</v>
      </c>
      <c r="E1422" s="105">
        <f t="shared" si="9"/>
        <v>0.32708333333333328</v>
      </c>
      <c r="F1422" s="103" t="s">
        <v>1291</v>
      </c>
    </row>
    <row r="1423" spans="1:6" x14ac:dyDescent="0.25">
      <c r="A1423" s="103" t="s">
        <v>1347</v>
      </c>
      <c r="B1423" s="18" t="s">
        <v>115</v>
      </c>
      <c r="C1423" s="101">
        <v>45348</v>
      </c>
      <c r="D1423" s="106">
        <v>0.29305555555555557</v>
      </c>
      <c r="E1423" s="105">
        <f t="shared" si="9"/>
        <v>0.31388888888888888</v>
      </c>
      <c r="F1423" s="103" t="s">
        <v>1291</v>
      </c>
    </row>
    <row r="1424" spans="1:6" x14ac:dyDescent="0.25">
      <c r="A1424" s="103" t="s">
        <v>1348</v>
      </c>
      <c r="B1424" s="18" t="s">
        <v>115</v>
      </c>
      <c r="C1424" s="101">
        <v>45348</v>
      </c>
      <c r="D1424" s="106">
        <v>0.28055555555555556</v>
      </c>
      <c r="E1424" s="105">
        <f t="shared" si="9"/>
        <v>0.30138888888888887</v>
      </c>
      <c r="F1424" s="103" t="s">
        <v>1291</v>
      </c>
    </row>
    <row r="1425" spans="1:6" x14ac:dyDescent="0.25">
      <c r="A1425" s="103" t="s">
        <v>1349</v>
      </c>
      <c r="B1425" s="18" t="s">
        <v>115</v>
      </c>
      <c r="C1425" s="101">
        <v>45345</v>
      </c>
      <c r="D1425" s="106">
        <v>0.60972222222222217</v>
      </c>
      <c r="E1425" s="105">
        <f t="shared" si="9"/>
        <v>0.63055555555555554</v>
      </c>
      <c r="F1425" s="103" t="s">
        <v>1291</v>
      </c>
    </row>
    <row r="1426" spans="1:6" x14ac:dyDescent="0.25">
      <c r="A1426" s="103" t="s">
        <v>1350</v>
      </c>
      <c r="B1426" s="18" t="s">
        <v>115</v>
      </c>
      <c r="C1426" s="101">
        <v>45345</v>
      </c>
      <c r="D1426" s="106">
        <v>0.59097222222222223</v>
      </c>
      <c r="E1426" s="105">
        <f t="shared" si="9"/>
        <v>0.6118055555555556</v>
      </c>
      <c r="F1426" s="103" t="s">
        <v>1291</v>
      </c>
    </row>
    <row r="1427" spans="1:6" x14ac:dyDescent="0.25">
      <c r="A1427" s="103" t="s">
        <v>1351</v>
      </c>
      <c r="B1427" s="18" t="s">
        <v>115</v>
      </c>
      <c r="C1427" s="101">
        <v>45349</v>
      </c>
      <c r="D1427" s="106">
        <v>0.57916666666666672</v>
      </c>
      <c r="E1427" s="105">
        <f t="shared" si="9"/>
        <v>0.60000000000000009</v>
      </c>
      <c r="F1427" s="103" t="s">
        <v>1291</v>
      </c>
    </row>
    <row r="1428" spans="1:6" x14ac:dyDescent="0.25">
      <c r="A1428" s="103" t="s">
        <v>1352</v>
      </c>
      <c r="B1428" s="18" t="s">
        <v>115</v>
      </c>
      <c r="C1428" s="101">
        <v>45349</v>
      </c>
      <c r="D1428" s="106">
        <v>0.55763888888888891</v>
      </c>
      <c r="E1428" s="105">
        <f t="shared" si="9"/>
        <v>0.57847222222222228</v>
      </c>
      <c r="F1428" s="103" t="s">
        <v>1291</v>
      </c>
    </row>
    <row r="1429" spans="1:6" x14ac:dyDescent="0.25">
      <c r="A1429" s="103" t="s">
        <v>1353</v>
      </c>
      <c r="B1429" s="18" t="s">
        <v>115</v>
      </c>
      <c r="C1429" s="101">
        <v>45349</v>
      </c>
      <c r="D1429" s="106">
        <v>0.54097222222222219</v>
      </c>
      <c r="E1429" s="105">
        <f t="shared" si="9"/>
        <v>0.56180555555555556</v>
      </c>
      <c r="F1429" s="103" t="s">
        <v>1291</v>
      </c>
    </row>
    <row r="1430" spans="1:6" x14ac:dyDescent="0.25">
      <c r="A1430" s="103" t="s">
        <v>1354</v>
      </c>
      <c r="B1430" s="18" t="s">
        <v>115</v>
      </c>
      <c r="C1430" s="101">
        <v>45349</v>
      </c>
      <c r="D1430" s="106">
        <v>0.52152777777777781</v>
      </c>
      <c r="E1430" s="105">
        <f t="shared" si="9"/>
        <v>0.54236111111111118</v>
      </c>
      <c r="F1430" s="103" t="s">
        <v>1291</v>
      </c>
    </row>
    <row r="1431" spans="1:6" x14ac:dyDescent="0.25">
      <c r="A1431" s="103" t="s">
        <v>1355</v>
      </c>
      <c r="B1431" s="18" t="s">
        <v>115</v>
      </c>
      <c r="C1431" s="101">
        <v>45349</v>
      </c>
      <c r="D1431" s="106">
        <v>0.47361111111111115</v>
      </c>
      <c r="E1431" s="105">
        <f t="shared" ref="E1431:E1453" si="10">D1431+TIME(0, 30, 0)</f>
        <v>0.49444444444444446</v>
      </c>
      <c r="F1431" s="103" t="s">
        <v>1291</v>
      </c>
    </row>
    <row r="1432" spans="1:6" x14ac:dyDescent="0.25">
      <c r="A1432" s="103" t="s">
        <v>1356</v>
      </c>
      <c r="B1432" s="18" t="s">
        <v>115</v>
      </c>
      <c r="C1432" s="101">
        <v>45349</v>
      </c>
      <c r="D1432" s="106">
        <v>0.45</v>
      </c>
      <c r="E1432" s="105">
        <f t="shared" si="10"/>
        <v>0.47083333333333333</v>
      </c>
      <c r="F1432" s="103" t="s">
        <v>1291</v>
      </c>
    </row>
    <row r="1433" spans="1:6" x14ac:dyDescent="0.25">
      <c r="A1433" s="103" t="s">
        <v>1357</v>
      </c>
      <c r="B1433" s="18" t="s">
        <v>115</v>
      </c>
      <c r="C1433" s="101">
        <v>45349</v>
      </c>
      <c r="D1433" s="106">
        <v>0.43055555555555558</v>
      </c>
      <c r="E1433" s="105">
        <f t="shared" si="10"/>
        <v>0.4513888888888889</v>
      </c>
      <c r="F1433" s="103" t="s">
        <v>1291</v>
      </c>
    </row>
    <row r="1434" spans="1:6" x14ac:dyDescent="0.25">
      <c r="A1434" s="103" t="s">
        <v>1294</v>
      </c>
      <c r="B1434" s="18" t="s">
        <v>115</v>
      </c>
      <c r="C1434" s="101">
        <v>45349</v>
      </c>
      <c r="D1434" s="106">
        <v>0.41250000000000003</v>
      </c>
      <c r="E1434" s="105">
        <f t="shared" si="10"/>
        <v>0.43333333333333335</v>
      </c>
      <c r="F1434" s="103" t="s">
        <v>1291</v>
      </c>
    </row>
    <row r="1435" spans="1:6" x14ac:dyDescent="0.25">
      <c r="A1435" s="103" t="s">
        <v>1295</v>
      </c>
      <c r="B1435" s="18" t="s">
        <v>115</v>
      </c>
      <c r="C1435" s="101">
        <v>45349</v>
      </c>
      <c r="D1435" s="106">
        <v>0.39652777777777781</v>
      </c>
      <c r="E1435" s="105">
        <f t="shared" si="10"/>
        <v>0.41736111111111113</v>
      </c>
      <c r="F1435" s="103" t="s">
        <v>1291</v>
      </c>
    </row>
    <row r="1436" spans="1:6" x14ac:dyDescent="0.25">
      <c r="A1436" s="103" t="s">
        <v>1296</v>
      </c>
      <c r="B1436" s="18" t="s">
        <v>115</v>
      </c>
      <c r="C1436" s="101">
        <v>45349</v>
      </c>
      <c r="D1436" s="106">
        <v>0.375</v>
      </c>
      <c r="E1436" s="105">
        <f t="shared" si="10"/>
        <v>0.39583333333333331</v>
      </c>
      <c r="F1436" s="103" t="s">
        <v>1291</v>
      </c>
    </row>
    <row r="1437" spans="1:6" x14ac:dyDescent="0.25">
      <c r="A1437" s="103" t="s">
        <v>1358</v>
      </c>
      <c r="B1437" s="18" t="s">
        <v>115</v>
      </c>
      <c r="C1437" s="101">
        <v>45349</v>
      </c>
      <c r="D1437" s="104">
        <v>0.35902777777777778</v>
      </c>
      <c r="E1437" s="105">
        <f t="shared" si="10"/>
        <v>0.37986111111111109</v>
      </c>
      <c r="F1437" s="103" t="s">
        <v>1291</v>
      </c>
    </row>
    <row r="1438" spans="1:6" x14ac:dyDescent="0.25">
      <c r="A1438" s="103" t="s">
        <v>1359</v>
      </c>
      <c r="B1438" s="18" t="s">
        <v>115</v>
      </c>
      <c r="C1438" s="101">
        <v>45350</v>
      </c>
      <c r="D1438" s="106">
        <v>0.6118055555555556</v>
      </c>
      <c r="E1438" s="105">
        <f t="shared" si="10"/>
        <v>0.63263888888888897</v>
      </c>
      <c r="F1438" s="103" t="s">
        <v>1291</v>
      </c>
    </row>
    <row r="1439" spans="1:6" x14ac:dyDescent="0.25">
      <c r="A1439" s="103" t="s">
        <v>1360</v>
      </c>
      <c r="B1439" s="18" t="s">
        <v>115</v>
      </c>
      <c r="C1439" s="101">
        <v>45350</v>
      </c>
      <c r="D1439" s="106">
        <v>0.56597222222222221</v>
      </c>
      <c r="E1439" s="105">
        <f t="shared" si="10"/>
        <v>0.58680555555555558</v>
      </c>
      <c r="F1439" s="103" t="s">
        <v>1291</v>
      </c>
    </row>
    <row r="1440" spans="1:6" x14ac:dyDescent="0.25">
      <c r="A1440" s="103" t="s">
        <v>1361</v>
      </c>
      <c r="B1440" s="18" t="s">
        <v>115</v>
      </c>
      <c r="C1440" s="101">
        <v>45350</v>
      </c>
      <c r="D1440" s="106">
        <v>0.5395833333333333</v>
      </c>
      <c r="E1440" s="105">
        <f t="shared" si="10"/>
        <v>0.56041666666666667</v>
      </c>
      <c r="F1440" s="103" t="s">
        <v>1291</v>
      </c>
    </row>
    <row r="1441" spans="1:6" x14ac:dyDescent="0.25">
      <c r="A1441" s="103" t="s">
        <v>1362</v>
      </c>
      <c r="B1441" s="18" t="s">
        <v>115</v>
      </c>
      <c r="C1441" s="101">
        <v>45350</v>
      </c>
      <c r="D1441" s="106">
        <v>0.47291666666666665</v>
      </c>
      <c r="E1441" s="105">
        <f t="shared" si="10"/>
        <v>0.49374999999999997</v>
      </c>
      <c r="F1441" s="103" t="s">
        <v>1291</v>
      </c>
    </row>
    <row r="1442" spans="1:6" x14ac:dyDescent="0.25">
      <c r="A1442" s="103" t="s">
        <v>1363</v>
      </c>
      <c r="B1442" s="18" t="s">
        <v>115</v>
      </c>
      <c r="C1442" s="101">
        <v>45350</v>
      </c>
      <c r="D1442" s="106">
        <v>0.45347222222222222</v>
      </c>
      <c r="E1442" s="105">
        <f t="shared" si="10"/>
        <v>0.47430555555555554</v>
      </c>
      <c r="F1442" s="103" t="s">
        <v>1291</v>
      </c>
    </row>
    <row r="1443" spans="1:6" x14ac:dyDescent="0.25">
      <c r="A1443" s="103" t="s">
        <v>1364</v>
      </c>
      <c r="B1443" s="18" t="s">
        <v>115</v>
      </c>
      <c r="C1443" s="101">
        <v>45350</v>
      </c>
      <c r="D1443" s="106">
        <v>0.43611111111111112</v>
      </c>
      <c r="E1443" s="105">
        <f t="shared" si="10"/>
        <v>0.45694444444444443</v>
      </c>
      <c r="F1443" s="103" t="s">
        <v>1291</v>
      </c>
    </row>
    <row r="1444" spans="1:6" x14ac:dyDescent="0.25">
      <c r="A1444" s="103" t="s">
        <v>1304</v>
      </c>
      <c r="B1444" s="18" t="s">
        <v>115</v>
      </c>
      <c r="C1444" s="101">
        <v>45350</v>
      </c>
      <c r="D1444" s="106">
        <v>0.41736111111111113</v>
      </c>
      <c r="E1444" s="105">
        <f t="shared" si="10"/>
        <v>0.43819444444444444</v>
      </c>
      <c r="F1444" s="103" t="s">
        <v>1291</v>
      </c>
    </row>
    <row r="1445" spans="1:6" x14ac:dyDescent="0.25">
      <c r="A1445" s="103" t="s">
        <v>1365</v>
      </c>
      <c r="B1445" s="18" t="s">
        <v>115</v>
      </c>
      <c r="C1445" s="101">
        <v>45350</v>
      </c>
      <c r="D1445" s="106">
        <v>0.40416666666666662</v>
      </c>
      <c r="E1445" s="105">
        <f t="shared" si="10"/>
        <v>0.42499999999999993</v>
      </c>
      <c r="F1445" s="103" t="s">
        <v>1291</v>
      </c>
    </row>
    <row r="1446" spans="1:6" x14ac:dyDescent="0.25">
      <c r="A1446" s="103" t="s">
        <v>1301</v>
      </c>
      <c r="B1446" s="18" t="s">
        <v>115</v>
      </c>
      <c r="C1446" s="101">
        <v>45350</v>
      </c>
      <c r="D1446" s="106">
        <v>0.38750000000000001</v>
      </c>
      <c r="E1446" s="105">
        <f t="shared" si="10"/>
        <v>0.40833333333333333</v>
      </c>
      <c r="F1446" s="103" t="s">
        <v>1291</v>
      </c>
    </row>
    <row r="1447" spans="1:6" x14ac:dyDescent="0.25">
      <c r="A1447" s="103" t="s">
        <v>1366</v>
      </c>
      <c r="B1447" s="18" t="s">
        <v>115</v>
      </c>
      <c r="C1447" s="101">
        <v>45350</v>
      </c>
      <c r="D1447" s="106">
        <v>0.35347222222222219</v>
      </c>
      <c r="E1447" s="105">
        <f t="shared" si="10"/>
        <v>0.3743055555555555</v>
      </c>
      <c r="F1447" s="103" t="s">
        <v>1291</v>
      </c>
    </row>
    <row r="1448" spans="1:6" x14ac:dyDescent="0.25">
      <c r="A1448" s="103" t="s">
        <v>1367</v>
      </c>
      <c r="B1448" s="18" t="s">
        <v>115</v>
      </c>
      <c r="C1448" s="101">
        <v>45350</v>
      </c>
      <c r="D1448" s="106">
        <v>0.33958333333333335</v>
      </c>
      <c r="E1448" s="105">
        <f t="shared" si="10"/>
        <v>0.36041666666666666</v>
      </c>
      <c r="F1448" s="103" t="s">
        <v>1291</v>
      </c>
    </row>
    <row r="1449" spans="1:6" x14ac:dyDescent="0.25">
      <c r="A1449" s="103" t="s">
        <v>1297</v>
      </c>
      <c r="B1449" s="18" t="s">
        <v>115</v>
      </c>
      <c r="C1449" s="101">
        <v>45350</v>
      </c>
      <c r="D1449" s="106">
        <v>0.51388888888888895</v>
      </c>
      <c r="E1449" s="105">
        <f t="shared" si="10"/>
        <v>0.53472222222222232</v>
      </c>
      <c r="F1449" s="103" t="s">
        <v>1291</v>
      </c>
    </row>
    <row r="1450" spans="1:6" x14ac:dyDescent="0.25">
      <c r="A1450" s="103" t="s">
        <v>1368</v>
      </c>
      <c r="B1450" s="18" t="s">
        <v>115</v>
      </c>
      <c r="C1450" s="101">
        <v>45350</v>
      </c>
      <c r="D1450" s="106">
        <v>0.48472222222222222</v>
      </c>
      <c r="E1450" s="105">
        <f t="shared" si="10"/>
        <v>0.50555555555555554</v>
      </c>
      <c r="F1450" s="103" t="s">
        <v>1291</v>
      </c>
    </row>
    <row r="1451" spans="1:6" x14ac:dyDescent="0.25">
      <c r="A1451" s="103" t="s">
        <v>1293</v>
      </c>
      <c r="B1451" s="18" t="s">
        <v>115</v>
      </c>
      <c r="C1451" s="101">
        <v>45351</v>
      </c>
      <c r="D1451" s="106">
        <v>0.875</v>
      </c>
      <c r="E1451" s="105">
        <f t="shared" si="10"/>
        <v>0.89583333333333337</v>
      </c>
      <c r="F1451" s="103" t="s">
        <v>1291</v>
      </c>
    </row>
    <row r="1452" spans="1:6" x14ac:dyDescent="0.25">
      <c r="A1452" s="103" t="s">
        <v>1292</v>
      </c>
      <c r="B1452" s="18" t="s">
        <v>115</v>
      </c>
      <c r="C1452" s="101">
        <v>45351</v>
      </c>
      <c r="D1452" s="106">
        <v>0.80208333333333337</v>
      </c>
      <c r="E1452" s="105">
        <f t="shared" si="10"/>
        <v>0.82291666666666674</v>
      </c>
      <c r="F1452" s="103" t="s">
        <v>1291</v>
      </c>
    </row>
    <row r="1453" spans="1:6" x14ac:dyDescent="0.25">
      <c r="A1453" s="103" t="s">
        <v>1290</v>
      </c>
      <c r="B1453" s="18" t="s">
        <v>115</v>
      </c>
      <c r="C1453" s="101">
        <v>45351</v>
      </c>
      <c r="D1453" s="106">
        <v>0.53333333333333333</v>
      </c>
      <c r="E1453" s="105">
        <f t="shared" si="10"/>
        <v>0.5541666666666667</v>
      </c>
      <c r="F1453" s="103" t="s">
        <v>1291</v>
      </c>
    </row>
    <row r="1454" spans="1:6" x14ac:dyDescent="0.25">
      <c r="A1454" s="8" t="s">
        <v>1394</v>
      </c>
      <c r="B1454" s="18" t="s">
        <v>115</v>
      </c>
      <c r="C1454" s="107">
        <v>45352</v>
      </c>
      <c r="D1454" s="105">
        <v>0.4069444444444445</v>
      </c>
      <c r="E1454" s="23">
        <f>D1454+ TIME(0,30,0)</f>
        <v>0.42777777777777781</v>
      </c>
      <c r="F1454" s="8" t="s">
        <v>1291</v>
      </c>
    </row>
    <row r="1455" spans="1:6" x14ac:dyDescent="0.25">
      <c r="A1455" s="8" t="s">
        <v>1395</v>
      </c>
      <c r="B1455" s="18" t="s">
        <v>115</v>
      </c>
      <c r="C1455" s="107">
        <v>45358</v>
      </c>
      <c r="D1455" s="24">
        <v>0.58958333333333335</v>
      </c>
      <c r="E1455" s="23">
        <f>D1455+ TIME(0,30,0)</f>
        <v>0.61041666666666672</v>
      </c>
      <c r="F1455" s="8" t="s">
        <v>1291</v>
      </c>
    </row>
    <row r="1456" spans="1:6" x14ac:dyDescent="0.25">
      <c r="A1456" s="8" t="s">
        <v>1396</v>
      </c>
      <c r="B1456" s="18" t="s">
        <v>115</v>
      </c>
      <c r="C1456" s="107">
        <v>45358</v>
      </c>
      <c r="D1456" s="24">
        <v>0.57013888888888886</v>
      </c>
      <c r="E1456" s="23">
        <f t="shared" ref="E1456:E1501" si="11">D1456+ TIME(0,30,0)</f>
        <v>0.59097222222222223</v>
      </c>
      <c r="F1456" s="8" t="s">
        <v>1291</v>
      </c>
    </row>
    <row r="1457" spans="1:6" x14ac:dyDescent="0.25">
      <c r="A1457" s="8" t="s">
        <v>1397</v>
      </c>
      <c r="B1457" s="18" t="s">
        <v>115</v>
      </c>
      <c r="C1457" s="107">
        <v>45358</v>
      </c>
      <c r="D1457" s="24">
        <v>0.56041666666666667</v>
      </c>
      <c r="E1457" s="23">
        <f t="shared" si="11"/>
        <v>0.58125000000000004</v>
      </c>
      <c r="F1457" s="8" t="s">
        <v>1291</v>
      </c>
    </row>
    <row r="1458" spans="1:6" x14ac:dyDescent="0.25">
      <c r="A1458" s="8" t="s">
        <v>1398</v>
      </c>
      <c r="B1458" s="18" t="s">
        <v>115</v>
      </c>
      <c r="C1458" s="107">
        <v>45358</v>
      </c>
      <c r="D1458" s="24">
        <v>0.54236111111111118</v>
      </c>
      <c r="E1458" s="23">
        <f t="shared" si="11"/>
        <v>0.56319444444444455</v>
      </c>
      <c r="F1458" s="8" t="s">
        <v>1291</v>
      </c>
    </row>
    <row r="1459" spans="1:6" x14ac:dyDescent="0.25">
      <c r="A1459" s="8" t="s">
        <v>1399</v>
      </c>
      <c r="B1459" s="18" t="s">
        <v>115</v>
      </c>
      <c r="C1459" s="107">
        <v>45355</v>
      </c>
      <c r="D1459" s="24">
        <v>0.30416666666666664</v>
      </c>
      <c r="E1459" s="23">
        <f t="shared" si="11"/>
        <v>0.32499999999999996</v>
      </c>
      <c r="F1459" s="8" t="s">
        <v>1291</v>
      </c>
    </row>
    <row r="1460" spans="1:6" x14ac:dyDescent="0.25">
      <c r="A1460" s="8" t="s">
        <v>1400</v>
      </c>
      <c r="B1460" s="18" t="s">
        <v>115</v>
      </c>
      <c r="C1460" s="107">
        <v>45358</v>
      </c>
      <c r="D1460" s="24">
        <v>0.52430555555555558</v>
      </c>
      <c r="E1460" s="23">
        <f t="shared" si="11"/>
        <v>0.54513888888888895</v>
      </c>
      <c r="F1460" s="8" t="s">
        <v>1291</v>
      </c>
    </row>
    <row r="1461" spans="1:6" x14ac:dyDescent="0.25">
      <c r="A1461" s="8" t="s">
        <v>1401</v>
      </c>
      <c r="B1461" s="18" t="s">
        <v>115</v>
      </c>
      <c r="C1461" s="107">
        <v>45355</v>
      </c>
      <c r="D1461" s="24">
        <v>0.27152777777777776</v>
      </c>
      <c r="E1461" s="23">
        <f t="shared" si="11"/>
        <v>0.29236111111111107</v>
      </c>
      <c r="F1461" s="8" t="s">
        <v>1291</v>
      </c>
    </row>
    <row r="1462" spans="1:6" x14ac:dyDescent="0.25">
      <c r="A1462" s="8" t="s">
        <v>1402</v>
      </c>
      <c r="B1462" s="18" t="s">
        <v>115</v>
      </c>
      <c r="C1462" s="107">
        <v>45358</v>
      </c>
      <c r="D1462" s="24">
        <v>0.48333333333333334</v>
      </c>
      <c r="E1462" s="23">
        <f t="shared" si="11"/>
        <v>0.50416666666666665</v>
      </c>
      <c r="F1462" s="8" t="s">
        <v>1291</v>
      </c>
    </row>
    <row r="1463" spans="1:6" x14ac:dyDescent="0.25">
      <c r="A1463" s="8" t="s">
        <v>1403</v>
      </c>
      <c r="B1463" s="18" t="s">
        <v>115</v>
      </c>
      <c r="C1463" s="107">
        <v>45358</v>
      </c>
      <c r="D1463" s="24">
        <v>0.46180555555555558</v>
      </c>
      <c r="E1463" s="23">
        <f t="shared" si="11"/>
        <v>0.4826388888888889</v>
      </c>
      <c r="F1463" s="8" t="s">
        <v>1291</v>
      </c>
    </row>
    <row r="1464" spans="1:6" x14ac:dyDescent="0.25">
      <c r="A1464" s="8" t="s">
        <v>1404</v>
      </c>
      <c r="B1464" s="18" t="s">
        <v>115</v>
      </c>
      <c r="C1464" s="107">
        <v>45362</v>
      </c>
      <c r="D1464" s="24">
        <v>0.56805555555555554</v>
      </c>
      <c r="E1464" s="23">
        <f t="shared" si="11"/>
        <v>0.58888888888888891</v>
      </c>
      <c r="F1464" s="8" t="s">
        <v>1291</v>
      </c>
    </row>
    <row r="1465" spans="1:6" x14ac:dyDescent="0.25">
      <c r="A1465" s="8" t="s">
        <v>1405</v>
      </c>
      <c r="B1465" s="18" t="s">
        <v>115</v>
      </c>
      <c r="C1465" s="107">
        <v>45362</v>
      </c>
      <c r="D1465" s="24">
        <v>0.54166666666666663</v>
      </c>
      <c r="E1465" s="23">
        <f t="shared" si="11"/>
        <v>0.5625</v>
      </c>
      <c r="F1465" s="8" t="s">
        <v>1291</v>
      </c>
    </row>
    <row r="1466" spans="1:6" x14ac:dyDescent="0.25">
      <c r="A1466" s="8" t="s">
        <v>1406</v>
      </c>
      <c r="B1466" s="18" t="s">
        <v>115</v>
      </c>
      <c r="C1466" s="107">
        <v>45362</v>
      </c>
      <c r="D1466" s="24">
        <v>0.52361111111111114</v>
      </c>
      <c r="E1466" s="23">
        <f t="shared" si="11"/>
        <v>0.54444444444444451</v>
      </c>
      <c r="F1466" s="8" t="s">
        <v>1291</v>
      </c>
    </row>
    <row r="1467" spans="1:6" x14ac:dyDescent="0.25">
      <c r="A1467" s="8" t="s">
        <v>1407</v>
      </c>
      <c r="B1467" s="18" t="s">
        <v>115</v>
      </c>
      <c r="C1467" s="107">
        <v>45362</v>
      </c>
      <c r="D1467" s="24">
        <v>0.50069444444444444</v>
      </c>
      <c r="E1467" s="23">
        <f t="shared" si="11"/>
        <v>0.52152777777777781</v>
      </c>
      <c r="F1467" s="8" t="s">
        <v>1291</v>
      </c>
    </row>
    <row r="1468" spans="1:6" x14ac:dyDescent="0.25">
      <c r="A1468" s="8" t="s">
        <v>1408</v>
      </c>
      <c r="B1468" s="18" t="s">
        <v>115</v>
      </c>
      <c r="C1468" s="107">
        <v>45362</v>
      </c>
      <c r="D1468" s="24">
        <v>0.48194444444444445</v>
      </c>
      <c r="E1468" s="23">
        <f t="shared" si="11"/>
        <v>0.50277777777777777</v>
      </c>
      <c r="F1468" s="8" t="s">
        <v>1291</v>
      </c>
    </row>
    <row r="1469" spans="1:6" x14ac:dyDescent="0.25">
      <c r="A1469" s="8" t="s">
        <v>1409</v>
      </c>
      <c r="B1469" s="18" t="s">
        <v>115</v>
      </c>
      <c r="C1469" s="108">
        <v>45362</v>
      </c>
      <c r="D1469" s="24">
        <v>0.4597222222222222</v>
      </c>
      <c r="E1469" s="23">
        <f t="shared" si="11"/>
        <v>0.48055555555555551</v>
      </c>
      <c r="F1469" s="8" t="s">
        <v>1291</v>
      </c>
    </row>
    <row r="1470" spans="1:6" x14ac:dyDescent="0.25">
      <c r="A1470" s="8" t="s">
        <v>1410</v>
      </c>
      <c r="B1470" s="18" t="s">
        <v>115</v>
      </c>
      <c r="C1470" s="108">
        <v>45362</v>
      </c>
      <c r="D1470" s="24">
        <v>0.43541666666666662</v>
      </c>
      <c r="E1470" s="23">
        <f t="shared" si="11"/>
        <v>0.45624999999999993</v>
      </c>
      <c r="F1470" s="8" t="s">
        <v>1291</v>
      </c>
    </row>
    <row r="1471" spans="1:6" x14ac:dyDescent="0.25">
      <c r="A1471" s="8" t="s">
        <v>1411</v>
      </c>
      <c r="B1471" s="18" t="s">
        <v>115</v>
      </c>
      <c r="C1471" s="108">
        <v>45362</v>
      </c>
      <c r="D1471" s="24">
        <v>0.41666666666666669</v>
      </c>
      <c r="E1471" s="23">
        <f t="shared" si="11"/>
        <v>0.4375</v>
      </c>
      <c r="F1471" s="8" t="s">
        <v>1291</v>
      </c>
    </row>
    <row r="1472" spans="1:6" x14ac:dyDescent="0.25">
      <c r="A1472" s="8" t="s">
        <v>1412</v>
      </c>
      <c r="B1472" s="18" t="s">
        <v>115</v>
      </c>
      <c r="C1472" s="108">
        <v>45362</v>
      </c>
      <c r="D1472" s="24">
        <v>0.39652777777777781</v>
      </c>
      <c r="E1472" s="23">
        <f t="shared" si="11"/>
        <v>0.41736111111111113</v>
      </c>
      <c r="F1472" s="8" t="s">
        <v>1291</v>
      </c>
    </row>
    <row r="1473" spans="1:6" x14ac:dyDescent="0.25">
      <c r="A1473" s="8" t="s">
        <v>1413</v>
      </c>
      <c r="B1473" s="18" t="s">
        <v>115</v>
      </c>
      <c r="C1473" s="108">
        <v>45362</v>
      </c>
      <c r="D1473" s="24">
        <v>0.35625000000000001</v>
      </c>
      <c r="E1473" s="23">
        <f t="shared" si="11"/>
        <v>0.37708333333333333</v>
      </c>
      <c r="F1473" s="8" t="s">
        <v>1291</v>
      </c>
    </row>
    <row r="1474" spans="1:6" x14ac:dyDescent="0.25">
      <c r="A1474" s="8" t="s">
        <v>1414</v>
      </c>
      <c r="B1474" s="18" t="s">
        <v>115</v>
      </c>
      <c r="C1474" s="108">
        <v>45362</v>
      </c>
      <c r="D1474" s="24">
        <v>0.33888888888888885</v>
      </c>
      <c r="E1474" s="23">
        <f t="shared" si="11"/>
        <v>0.35972222222222217</v>
      </c>
      <c r="F1474" s="8" t="s">
        <v>1291</v>
      </c>
    </row>
    <row r="1475" spans="1:6" x14ac:dyDescent="0.25">
      <c r="A1475" s="8" t="s">
        <v>1415</v>
      </c>
      <c r="B1475" s="18" t="s">
        <v>115</v>
      </c>
      <c r="C1475" s="108">
        <v>45369</v>
      </c>
      <c r="D1475" s="24">
        <v>0.4375</v>
      </c>
      <c r="E1475" s="23">
        <f t="shared" si="11"/>
        <v>0.45833333333333331</v>
      </c>
      <c r="F1475" s="8" t="s">
        <v>1291</v>
      </c>
    </row>
    <row r="1476" spans="1:6" x14ac:dyDescent="0.25">
      <c r="A1476" s="8" t="s">
        <v>1416</v>
      </c>
      <c r="B1476" s="18" t="s">
        <v>115</v>
      </c>
      <c r="C1476" s="108">
        <v>45369</v>
      </c>
      <c r="D1476" s="24">
        <v>0.42499999999999999</v>
      </c>
      <c r="E1476" s="23">
        <f t="shared" si="11"/>
        <v>0.4458333333333333</v>
      </c>
      <c r="F1476" s="8" t="s">
        <v>1291</v>
      </c>
    </row>
    <row r="1477" spans="1:6" x14ac:dyDescent="0.25">
      <c r="A1477" s="8" t="s">
        <v>1417</v>
      </c>
      <c r="B1477" s="18" t="s">
        <v>115</v>
      </c>
      <c r="C1477" s="108">
        <v>45369</v>
      </c>
      <c r="D1477" s="24">
        <v>0.4145833333333333</v>
      </c>
      <c r="E1477" s="23">
        <f t="shared" si="11"/>
        <v>0.43541666666666662</v>
      </c>
      <c r="F1477" s="8" t="s">
        <v>1291</v>
      </c>
    </row>
    <row r="1478" spans="1:6" x14ac:dyDescent="0.25">
      <c r="A1478" s="8" t="s">
        <v>1418</v>
      </c>
      <c r="B1478" s="18" t="s">
        <v>115</v>
      </c>
      <c r="C1478" s="108">
        <v>45369</v>
      </c>
      <c r="D1478" s="24">
        <v>0.40277777777777773</v>
      </c>
      <c r="E1478" s="23">
        <f t="shared" si="11"/>
        <v>0.42361111111111105</v>
      </c>
      <c r="F1478" s="8" t="s">
        <v>1291</v>
      </c>
    </row>
    <row r="1479" spans="1:6" x14ac:dyDescent="0.25">
      <c r="A1479" s="8" t="s">
        <v>1419</v>
      </c>
      <c r="B1479" s="18" t="s">
        <v>115</v>
      </c>
      <c r="C1479" s="108">
        <v>45378</v>
      </c>
      <c r="D1479" s="24">
        <v>0.26041666666666669</v>
      </c>
      <c r="E1479" s="23">
        <f t="shared" si="11"/>
        <v>0.28125</v>
      </c>
      <c r="F1479" s="8" t="s">
        <v>1291</v>
      </c>
    </row>
    <row r="1480" spans="1:6" x14ac:dyDescent="0.25">
      <c r="A1480" s="8" t="s">
        <v>1420</v>
      </c>
      <c r="B1480" s="18" t="s">
        <v>115</v>
      </c>
      <c r="C1480" s="108">
        <v>45377</v>
      </c>
      <c r="D1480" s="24">
        <v>0.69305555555555554</v>
      </c>
      <c r="E1480" s="23">
        <f t="shared" si="11"/>
        <v>0.71388888888888891</v>
      </c>
      <c r="F1480" s="8" t="s">
        <v>1291</v>
      </c>
    </row>
    <row r="1481" spans="1:6" x14ac:dyDescent="0.25">
      <c r="A1481" s="8" t="s">
        <v>1421</v>
      </c>
      <c r="B1481" s="18" t="s">
        <v>115</v>
      </c>
      <c r="C1481" s="108">
        <v>45377</v>
      </c>
      <c r="D1481" s="24">
        <v>0.68055555555555547</v>
      </c>
      <c r="E1481" s="23">
        <f t="shared" si="11"/>
        <v>0.70138888888888884</v>
      </c>
      <c r="F1481" s="8" t="s">
        <v>1291</v>
      </c>
    </row>
    <row r="1482" spans="1:6" x14ac:dyDescent="0.25">
      <c r="A1482" s="8" t="s">
        <v>1422</v>
      </c>
      <c r="B1482" s="18" t="s">
        <v>115</v>
      </c>
      <c r="C1482" s="108">
        <v>45377</v>
      </c>
      <c r="D1482" s="24">
        <v>0.65069444444444446</v>
      </c>
      <c r="E1482" s="23">
        <f t="shared" si="11"/>
        <v>0.67152777777777783</v>
      </c>
      <c r="F1482" s="8" t="s">
        <v>1291</v>
      </c>
    </row>
    <row r="1483" spans="1:6" x14ac:dyDescent="0.25">
      <c r="A1483" s="8" t="s">
        <v>1423</v>
      </c>
      <c r="B1483" s="18" t="s">
        <v>115</v>
      </c>
      <c r="C1483" s="108">
        <v>45377</v>
      </c>
      <c r="D1483" s="24">
        <v>0.63194444444444442</v>
      </c>
      <c r="E1483" s="23">
        <f t="shared" si="11"/>
        <v>0.65277777777777779</v>
      </c>
      <c r="F1483" s="8" t="s">
        <v>1291</v>
      </c>
    </row>
    <row r="1484" spans="1:6" x14ac:dyDescent="0.25">
      <c r="A1484" s="8" t="s">
        <v>1424</v>
      </c>
      <c r="B1484" s="18" t="s">
        <v>115</v>
      </c>
      <c r="C1484" s="108">
        <v>45377</v>
      </c>
      <c r="D1484" s="24">
        <v>0.66666666666666663</v>
      </c>
      <c r="E1484" s="23">
        <f t="shared" si="11"/>
        <v>0.6875</v>
      </c>
      <c r="F1484" s="8" t="s">
        <v>1291</v>
      </c>
    </row>
    <row r="1485" spans="1:6" x14ac:dyDescent="0.25">
      <c r="A1485" s="8" t="s">
        <v>1425</v>
      </c>
      <c r="B1485" s="18" t="s">
        <v>115</v>
      </c>
      <c r="C1485" s="108">
        <v>45377</v>
      </c>
      <c r="D1485" s="24">
        <v>0.64027777777777783</v>
      </c>
      <c r="E1485" s="23">
        <f t="shared" si="11"/>
        <v>0.6611111111111112</v>
      </c>
      <c r="F1485" s="8" t="s">
        <v>1291</v>
      </c>
    </row>
    <row r="1486" spans="1:6" x14ac:dyDescent="0.25">
      <c r="A1486" s="8" t="s">
        <v>1426</v>
      </c>
      <c r="B1486" s="18" t="s">
        <v>115</v>
      </c>
      <c r="C1486" s="108">
        <v>45377</v>
      </c>
      <c r="D1486" s="24">
        <v>0.62291666666666667</v>
      </c>
      <c r="E1486" s="23">
        <f t="shared" si="11"/>
        <v>0.64375000000000004</v>
      </c>
      <c r="F1486" s="8" t="s">
        <v>1291</v>
      </c>
    </row>
    <row r="1487" spans="1:6" x14ac:dyDescent="0.25">
      <c r="A1487" s="8" t="s">
        <v>1427</v>
      </c>
      <c r="B1487" s="18" t="s">
        <v>115</v>
      </c>
      <c r="C1487" s="108">
        <v>45377</v>
      </c>
      <c r="D1487" s="24">
        <v>0.60486111111111118</v>
      </c>
      <c r="E1487" s="23">
        <f t="shared" si="11"/>
        <v>0.62569444444444455</v>
      </c>
      <c r="F1487" s="8" t="s">
        <v>1291</v>
      </c>
    </row>
    <row r="1488" spans="1:6" x14ac:dyDescent="0.25">
      <c r="A1488" s="8" t="s">
        <v>1428</v>
      </c>
      <c r="B1488" s="18" t="s">
        <v>115</v>
      </c>
      <c r="C1488" s="108">
        <v>45373</v>
      </c>
      <c r="D1488" s="24">
        <v>0.43958333333333338</v>
      </c>
      <c r="E1488" s="23">
        <f t="shared" si="11"/>
        <v>0.4604166666666667</v>
      </c>
      <c r="F1488" s="8" t="s">
        <v>1291</v>
      </c>
    </row>
    <row r="1489" spans="1:6" x14ac:dyDescent="0.25">
      <c r="A1489" s="8" t="s">
        <v>1429</v>
      </c>
      <c r="B1489" s="18" t="s">
        <v>115</v>
      </c>
      <c r="C1489" s="108">
        <v>45373</v>
      </c>
      <c r="D1489" s="24">
        <v>0.41666666666666669</v>
      </c>
      <c r="E1489" s="23">
        <f t="shared" si="11"/>
        <v>0.4375</v>
      </c>
      <c r="F1489" s="8" t="s">
        <v>1291</v>
      </c>
    </row>
    <row r="1490" spans="1:6" x14ac:dyDescent="0.25">
      <c r="A1490" s="8" t="s">
        <v>1430</v>
      </c>
      <c r="B1490" s="18" t="s">
        <v>115</v>
      </c>
      <c r="C1490" s="108">
        <v>45373</v>
      </c>
      <c r="D1490" s="24">
        <v>0.39583333333333331</v>
      </c>
      <c r="E1490" s="23">
        <f t="shared" si="11"/>
        <v>0.41666666666666663</v>
      </c>
      <c r="F1490" s="8" t="s">
        <v>1291</v>
      </c>
    </row>
    <row r="1491" spans="1:6" x14ac:dyDescent="0.25">
      <c r="A1491" s="8" t="s">
        <v>1431</v>
      </c>
      <c r="B1491" s="18" t="s">
        <v>115</v>
      </c>
      <c r="C1491" s="108">
        <v>45373</v>
      </c>
      <c r="D1491" s="24">
        <v>0.375</v>
      </c>
      <c r="E1491" s="23">
        <f t="shared" si="11"/>
        <v>0.39583333333333331</v>
      </c>
      <c r="F1491" s="8" t="s">
        <v>1291</v>
      </c>
    </row>
    <row r="1492" spans="1:6" x14ac:dyDescent="0.25">
      <c r="A1492" s="8" t="s">
        <v>1432</v>
      </c>
      <c r="B1492" s="18" t="s">
        <v>115</v>
      </c>
      <c r="C1492" s="108">
        <v>45373</v>
      </c>
      <c r="D1492" s="24">
        <v>0.35555555555555557</v>
      </c>
      <c r="E1492" s="23">
        <f t="shared" si="11"/>
        <v>0.37638888888888888</v>
      </c>
      <c r="F1492" s="8" t="s">
        <v>1291</v>
      </c>
    </row>
    <row r="1493" spans="1:6" x14ac:dyDescent="0.25">
      <c r="A1493" s="8" t="s">
        <v>1433</v>
      </c>
      <c r="B1493" s="18" t="s">
        <v>115</v>
      </c>
      <c r="C1493" s="108">
        <v>45365</v>
      </c>
      <c r="D1493" s="24">
        <v>0.54166666666666663</v>
      </c>
      <c r="E1493" s="23">
        <f t="shared" si="11"/>
        <v>0.5625</v>
      </c>
      <c r="F1493" s="8" t="s">
        <v>1291</v>
      </c>
    </row>
    <row r="1494" spans="1:6" x14ac:dyDescent="0.25">
      <c r="A1494" s="8" t="s">
        <v>1434</v>
      </c>
      <c r="B1494" s="18" t="s">
        <v>115</v>
      </c>
      <c r="C1494" s="108">
        <v>45365</v>
      </c>
      <c r="D1494" s="24">
        <v>0.52152777777777781</v>
      </c>
      <c r="E1494" s="23">
        <f t="shared" si="11"/>
        <v>0.54236111111111118</v>
      </c>
      <c r="F1494" s="8" t="s">
        <v>1291</v>
      </c>
    </row>
    <row r="1495" spans="1:6" x14ac:dyDescent="0.25">
      <c r="A1495" s="8" t="s">
        <v>1435</v>
      </c>
      <c r="B1495" s="18" t="s">
        <v>115</v>
      </c>
      <c r="C1495" s="108">
        <v>45365</v>
      </c>
      <c r="D1495" s="24">
        <v>0.49305555555555558</v>
      </c>
      <c r="E1495" s="23">
        <f t="shared" si="11"/>
        <v>0.51388888888888895</v>
      </c>
      <c r="F1495" s="8" t="s">
        <v>1291</v>
      </c>
    </row>
    <row r="1496" spans="1:6" x14ac:dyDescent="0.25">
      <c r="A1496" s="8" t="s">
        <v>1436</v>
      </c>
      <c r="B1496" s="18" t="s">
        <v>115</v>
      </c>
      <c r="C1496" s="108">
        <v>45365</v>
      </c>
      <c r="D1496" s="24">
        <v>0.46875</v>
      </c>
      <c r="E1496" s="23">
        <f t="shared" si="11"/>
        <v>0.48958333333333331</v>
      </c>
      <c r="F1496" s="8" t="s">
        <v>1291</v>
      </c>
    </row>
    <row r="1497" spans="1:6" x14ac:dyDescent="0.25">
      <c r="A1497" s="8" t="s">
        <v>1437</v>
      </c>
      <c r="B1497" s="18" t="s">
        <v>115</v>
      </c>
      <c r="C1497" s="108">
        <v>45365</v>
      </c>
      <c r="D1497" s="24">
        <v>0.44930555555555557</v>
      </c>
      <c r="E1497" s="23">
        <f t="shared" si="11"/>
        <v>0.47013888888888888</v>
      </c>
      <c r="F1497" s="8" t="s">
        <v>1291</v>
      </c>
    </row>
    <row r="1498" spans="1:6" x14ac:dyDescent="0.25">
      <c r="A1498" s="8" t="s">
        <v>1438</v>
      </c>
      <c r="B1498" s="18" t="s">
        <v>115</v>
      </c>
      <c r="C1498" s="108">
        <v>45365</v>
      </c>
      <c r="D1498" s="24">
        <v>0.43124999999999997</v>
      </c>
      <c r="E1498" s="23">
        <f t="shared" si="11"/>
        <v>0.45208333333333328</v>
      </c>
      <c r="F1498" s="8" t="s">
        <v>1291</v>
      </c>
    </row>
    <row r="1499" spans="1:6" x14ac:dyDescent="0.25">
      <c r="A1499" s="8" t="s">
        <v>1439</v>
      </c>
      <c r="B1499" s="18" t="s">
        <v>115</v>
      </c>
      <c r="C1499" s="108">
        <v>45365</v>
      </c>
      <c r="D1499" s="24">
        <v>0.4145833333333333</v>
      </c>
      <c r="E1499" s="23">
        <f t="shared" si="11"/>
        <v>0.43541666666666662</v>
      </c>
      <c r="F1499" s="8" t="s">
        <v>1291</v>
      </c>
    </row>
    <row r="1500" spans="1:6" x14ac:dyDescent="0.25">
      <c r="A1500" s="8" t="s">
        <v>1440</v>
      </c>
      <c r="B1500" s="18" t="s">
        <v>115</v>
      </c>
      <c r="C1500" s="108">
        <v>45365</v>
      </c>
      <c r="D1500" s="24">
        <v>0.39583333333333331</v>
      </c>
      <c r="E1500" s="23">
        <f t="shared" si="11"/>
        <v>0.41666666666666663</v>
      </c>
      <c r="F1500" s="8" t="s">
        <v>1291</v>
      </c>
    </row>
    <row r="1501" spans="1:6" x14ac:dyDescent="0.25">
      <c r="A1501" s="8" t="s">
        <v>1428</v>
      </c>
      <c r="B1501" s="18" t="s">
        <v>115</v>
      </c>
      <c r="C1501" s="14">
        <v>45373</v>
      </c>
      <c r="D1501" s="23">
        <v>0.43958333333333338</v>
      </c>
      <c r="E1501" s="23">
        <f t="shared" si="11"/>
        <v>0.4604166666666667</v>
      </c>
      <c r="F1501" s="8" t="s">
        <v>1291</v>
      </c>
    </row>
    <row r="1502" spans="1:6" x14ac:dyDescent="0.25">
      <c r="A1502" s="8" t="s">
        <v>1429</v>
      </c>
      <c r="B1502" s="18" t="s">
        <v>115</v>
      </c>
      <c r="C1502" s="14">
        <v>45373</v>
      </c>
      <c r="D1502" s="23">
        <v>0.41666666666666669</v>
      </c>
      <c r="E1502" s="23">
        <f>D1502+ TIME(0,30,0)</f>
        <v>0.4375</v>
      </c>
      <c r="F1502" s="8" t="s">
        <v>1291</v>
      </c>
    </row>
    <row r="1503" spans="1:6" x14ac:dyDescent="0.25">
      <c r="A1503" s="8" t="s">
        <v>1430</v>
      </c>
      <c r="B1503" s="18" t="s">
        <v>115</v>
      </c>
      <c r="C1503" s="14">
        <v>45373</v>
      </c>
      <c r="D1503" s="23">
        <v>0.39583333333333331</v>
      </c>
      <c r="E1503" s="23">
        <f t="shared" ref="E1503:E1505" si="12">D1503+ TIME(0,30,0)</f>
        <v>0.41666666666666663</v>
      </c>
      <c r="F1503" s="8" t="s">
        <v>1291</v>
      </c>
    </row>
    <row r="1504" spans="1:6" x14ac:dyDescent="0.25">
      <c r="A1504" s="8" t="s">
        <v>1431</v>
      </c>
      <c r="B1504" s="18" t="s">
        <v>115</v>
      </c>
      <c r="C1504" s="14">
        <v>45373</v>
      </c>
      <c r="D1504" s="23">
        <v>0.375</v>
      </c>
      <c r="E1504" s="23">
        <f t="shared" si="12"/>
        <v>0.39583333333333331</v>
      </c>
      <c r="F1504" s="8" t="s">
        <v>1291</v>
      </c>
    </row>
    <row r="1505" spans="1:6" x14ac:dyDescent="0.25">
      <c r="A1505" s="8" t="s">
        <v>1432</v>
      </c>
      <c r="B1505" s="18" t="s">
        <v>115</v>
      </c>
      <c r="C1505" s="14">
        <v>45373</v>
      </c>
      <c r="D1505" s="23">
        <v>0.3972222222222222</v>
      </c>
      <c r="E1505" s="23">
        <f t="shared" si="12"/>
        <v>0.41805555555555551</v>
      </c>
      <c r="F1505" s="8" t="s">
        <v>1291</v>
      </c>
    </row>
    <row r="1506" spans="1:6" x14ac:dyDescent="0.25">
      <c r="A1506" s="96" t="s">
        <v>1464</v>
      </c>
      <c r="B1506" s="18" t="s">
        <v>115</v>
      </c>
      <c r="C1506" s="97">
        <v>45387</v>
      </c>
      <c r="D1506" s="104">
        <v>0.33402777777777781</v>
      </c>
      <c r="E1506" s="105">
        <f>D1506+TIME(0,30,0)</f>
        <v>0.35486111111111113</v>
      </c>
      <c r="F1506" s="103" t="s">
        <v>1291</v>
      </c>
    </row>
    <row r="1507" spans="1:6" x14ac:dyDescent="0.25">
      <c r="A1507" s="96" t="s">
        <v>1465</v>
      </c>
      <c r="B1507" s="18" t="s">
        <v>115</v>
      </c>
      <c r="C1507" s="97">
        <v>45387</v>
      </c>
      <c r="D1507" s="106">
        <v>0.31944444444444448</v>
      </c>
      <c r="E1507" s="105">
        <f t="shared" ref="E1507:E1570" si="13">D1507+TIME(0,30,0)</f>
        <v>0.34027777777777779</v>
      </c>
      <c r="F1507" s="96" t="s">
        <v>1291</v>
      </c>
    </row>
    <row r="1508" spans="1:6" x14ac:dyDescent="0.25">
      <c r="A1508" s="96" t="s">
        <v>1466</v>
      </c>
      <c r="B1508" s="18" t="s">
        <v>115</v>
      </c>
      <c r="C1508" s="97">
        <v>45387</v>
      </c>
      <c r="D1508" s="106">
        <v>0.30416666666666664</v>
      </c>
      <c r="E1508" s="105">
        <f t="shared" si="13"/>
        <v>0.32499999999999996</v>
      </c>
      <c r="F1508" s="103" t="s">
        <v>1291</v>
      </c>
    </row>
    <row r="1509" spans="1:6" x14ac:dyDescent="0.25">
      <c r="A1509" s="96" t="s">
        <v>1467</v>
      </c>
      <c r="B1509" s="18" t="s">
        <v>115</v>
      </c>
      <c r="C1509" s="97">
        <v>45387</v>
      </c>
      <c r="D1509" s="106">
        <v>0.29166666666666669</v>
      </c>
      <c r="E1509" s="105">
        <f t="shared" si="13"/>
        <v>0.3125</v>
      </c>
      <c r="F1509" s="96" t="s">
        <v>1291</v>
      </c>
    </row>
    <row r="1510" spans="1:6" x14ac:dyDescent="0.25">
      <c r="A1510" s="96" t="s">
        <v>1468</v>
      </c>
      <c r="B1510" s="18" t="s">
        <v>115</v>
      </c>
      <c r="C1510" s="97">
        <v>45387</v>
      </c>
      <c r="D1510" s="106">
        <v>0.26250000000000001</v>
      </c>
      <c r="E1510" s="105">
        <f t="shared" si="13"/>
        <v>0.28333333333333333</v>
      </c>
      <c r="F1510" s="103" t="s">
        <v>1291</v>
      </c>
    </row>
    <row r="1511" spans="1:6" x14ac:dyDescent="0.25">
      <c r="A1511" s="96" t="s">
        <v>1469</v>
      </c>
      <c r="B1511" s="18" t="s">
        <v>115</v>
      </c>
      <c r="C1511" s="97">
        <v>45387</v>
      </c>
      <c r="D1511" s="106">
        <v>0.64027777777777783</v>
      </c>
      <c r="E1511" s="105">
        <f t="shared" si="13"/>
        <v>0.6611111111111112</v>
      </c>
      <c r="F1511" s="96" t="s">
        <v>1291</v>
      </c>
    </row>
    <row r="1512" spans="1:6" x14ac:dyDescent="0.25">
      <c r="A1512" s="96" t="s">
        <v>1470</v>
      </c>
      <c r="B1512" s="18" t="s">
        <v>115</v>
      </c>
      <c r="C1512" s="97">
        <v>45387</v>
      </c>
      <c r="D1512" s="106">
        <v>0.61597222222222225</v>
      </c>
      <c r="E1512" s="105">
        <f t="shared" si="13"/>
        <v>0.63680555555555562</v>
      </c>
      <c r="F1512" s="103" t="s">
        <v>1291</v>
      </c>
    </row>
    <row r="1513" spans="1:6" x14ac:dyDescent="0.25">
      <c r="A1513" s="96" t="s">
        <v>1471</v>
      </c>
      <c r="B1513" s="18" t="s">
        <v>115</v>
      </c>
      <c r="C1513" s="97">
        <v>45386</v>
      </c>
      <c r="D1513" s="106">
        <v>0.59305555555555556</v>
      </c>
      <c r="E1513" s="105">
        <f t="shared" si="13"/>
        <v>0.61388888888888893</v>
      </c>
      <c r="F1513" s="96" t="s">
        <v>1291</v>
      </c>
    </row>
    <row r="1514" spans="1:6" x14ac:dyDescent="0.25">
      <c r="A1514" s="96" t="s">
        <v>1472</v>
      </c>
      <c r="B1514" s="18" t="s">
        <v>115</v>
      </c>
      <c r="C1514" s="97">
        <v>45384</v>
      </c>
      <c r="D1514" s="106">
        <v>0.3354166666666667</v>
      </c>
      <c r="E1514" s="105">
        <f t="shared" si="13"/>
        <v>0.35625000000000001</v>
      </c>
      <c r="F1514" s="103" t="s">
        <v>1291</v>
      </c>
    </row>
    <row r="1515" spans="1:6" x14ac:dyDescent="0.25">
      <c r="A1515" s="96" t="s">
        <v>1473</v>
      </c>
      <c r="B1515" s="18" t="s">
        <v>115</v>
      </c>
      <c r="C1515" s="97">
        <v>45384</v>
      </c>
      <c r="D1515" s="106">
        <v>0.29236111111111113</v>
      </c>
      <c r="E1515" s="105">
        <f t="shared" si="13"/>
        <v>0.31319444444444444</v>
      </c>
      <c r="F1515" s="96" t="s">
        <v>1291</v>
      </c>
    </row>
    <row r="1516" spans="1:6" x14ac:dyDescent="0.25">
      <c r="A1516" s="96" t="s">
        <v>1474</v>
      </c>
      <c r="B1516" s="18" t="s">
        <v>115</v>
      </c>
      <c r="C1516" s="97">
        <v>45386</v>
      </c>
      <c r="D1516" s="106">
        <v>0.58333333333333337</v>
      </c>
      <c r="E1516" s="105">
        <f t="shared" si="13"/>
        <v>0.60416666666666674</v>
      </c>
      <c r="F1516" s="103" t="s">
        <v>1291</v>
      </c>
    </row>
    <row r="1517" spans="1:6" x14ac:dyDescent="0.25">
      <c r="A1517" s="96" t="s">
        <v>1475</v>
      </c>
      <c r="B1517" s="18" t="s">
        <v>115</v>
      </c>
      <c r="C1517" s="97">
        <v>45386</v>
      </c>
      <c r="D1517" s="106">
        <v>0.55763888888888891</v>
      </c>
      <c r="E1517" s="105">
        <f t="shared" si="13"/>
        <v>0.57847222222222228</v>
      </c>
      <c r="F1517" s="96" t="s">
        <v>1291</v>
      </c>
    </row>
    <row r="1518" spans="1:6" x14ac:dyDescent="0.25">
      <c r="A1518" s="96" t="s">
        <v>1476</v>
      </c>
      <c r="B1518" s="18" t="s">
        <v>115</v>
      </c>
      <c r="C1518" s="97">
        <v>45386</v>
      </c>
      <c r="D1518" s="106">
        <v>0.52847222222222223</v>
      </c>
      <c r="E1518" s="105">
        <f t="shared" si="13"/>
        <v>0.5493055555555556</v>
      </c>
      <c r="F1518" s="103" t="s">
        <v>1291</v>
      </c>
    </row>
    <row r="1519" spans="1:6" x14ac:dyDescent="0.25">
      <c r="A1519" s="96" t="s">
        <v>1477</v>
      </c>
      <c r="B1519" s="18" t="s">
        <v>115</v>
      </c>
      <c r="C1519" s="97">
        <v>45384</v>
      </c>
      <c r="D1519" s="106">
        <v>0.26874999999999999</v>
      </c>
      <c r="E1519" s="105">
        <f t="shared" si="13"/>
        <v>0.2895833333333333</v>
      </c>
      <c r="F1519" s="96" t="s">
        <v>1291</v>
      </c>
    </row>
    <row r="1520" spans="1:6" x14ac:dyDescent="0.25">
      <c r="A1520" s="96" t="s">
        <v>1403</v>
      </c>
      <c r="B1520" s="18" t="s">
        <v>115</v>
      </c>
      <c r="C1520" s="97">
        <v>45390</v>
      </c>
      <c r="D1520" s="106">
        <v>0.4861111111111111</v>
      </c>
      <c r="E1520" s="105">
        <f t="shared" si="13"/>
        <v>0.50694444444444442</v>
      </c>
      <c r="F1520" s="103" t="s">
        <v>1291</v>
      </c>
    </row>
    <row r="1521" spans="1:6" x14ac:dyDescent="0.25">
      <c r="A1521" s="96" t="s">
        <v>1402</v>
      </c>
      <c r="B1521" s="18" t="s">
        <v>115</v>
      </c>
      <c r="C1521" s="97">
        <v>45390</v>
      </c>
      <c r="D1521" s="106">
        <v>0.44305555555555554</v>
      </c>
      <c r="E1521" s="105">
        <f t="shared" si="13"/>
        <v>0.46388888888888885</v>
      </c>
      <c r="F1521" s="96" t="s">
        <v>1291</v>
      </c>
    </row>
    <row r="1522" spans="1:6" x14ac:dyDescent="0.25">
      <c r="A1522" s="96" t="s">
        <v>1396</v>
      </c>
      <c r="B1522" s="18" t="s">
        <v>115</v>
      </c>
      <c r="C1522" s="97">
        <v>45390</v>
      </c>
      <c r="D1522" s="106">
        <v>0.4284722222222222</v>
      </c>
      <c r="E1522" s="105">
        <f t="shared" si="13"/>
        <v>0.44930555555555551</v>
      </c>
      <c r="F1522" s="103" t="s">
        <v>1291</v>
      </c>
    </row>
    <row r="1523" spans="1:6" x14ac:dyDescent="0.25">
      <c r="A1523" s="96" t="s">
        <v>1395</v>
      </c>
      <c r="B1523" s="18" t="s">
        <v>115</v>
      </c>
      <c r="C1523" s="97">
        <v>45390</v>
      </c>
      <c r="D1523" s="106">
        <v>0.41180555555555554</v>
      </c>
      <c r="E1523" s="105">
        <f t="shared" si="13"/>
        <v>0.43263888888888885</v>
      </c>
      <c r="F1523" s="96" t="s">
        <v>1291</v>
      </c>
    </row>
    <row r="1524" spans="1:6" x14ac:dyDescent="0.25">
      <c r="A1524" s="96" t="s">
        <v>1478</v>
      </c>
      <c r="B1524" s="18" t="s">
        <v>115</v>
      </c>
      <c r="C1524" s="97">
        <v>45390</v>
      </c>
      <c r="D1524" s="106">
        <v>0.39583333333333331</v>
      </c>
      <c r="E1524" s="105">
        <f t="shared" si="13"/>
        <v>0.41666666666666663</v>
      </c>
      <c r="F1524" s="103" t="s">
        <v>1291</v>
      </c>
    </row>
    <row r="1525" spans="1:6" x14ac:dyDescent="0.25">
      <c r="A1525" s="96" t="s">
        <v>1479</v>
      </c>
      <c r="B1525" s="18" t="s">
        <v>115</v>
      </c>
      <c r="C1525" s="97">
        <v>45390</v>
      </c>
      <c r="D1525" s="106">
        <v>0.36944444444444446</v>
      </c>
      <c r="E1525" s="105">
        <f t="shared" si="13"/>
        <v>0.39027777777777778</v>
      </c>
      <c r="F1525" s="96" t="s">
        <v>1291</v>
      </c>
    </row>
    <row r="1526" spans="1:6" x14ac:dyDescent="0.25">
      <c r="A1526" s="96" t="s">
        <v>1480</v>
      </c>
      <c r="B1526" s="18" t="s">
        <v>115</v>
      </c>
      <c r="C1526" s="97">
        <v>45390</v>
      </c>
      <c r="D1526" s="106">
        <v>0.34722222222222227</v>
      </c>
      <c r="E1526" s="105">
        <f t="shared" si="13"/>
        <v>0.36805555555555558</v>
      </c>
      <c r="F1526" s="103" t="s">
        <v>1291</v>
      </c>
    </row>
    <row r="1527" spans="1:6" x14ac:dyDescent="0.25">
      <c r="A1527" s="96" t="s">
        <v>1481</v>
      </c>
      <c r="B1527" s="18" t="s">
        <v>115</v>
      </c>
      <c r="C1527" s="97">
        <v>45390</v>
      </c>
      <c r="D1527" s="106">
        <v>0.32569444444444445</v>
      </c>
      <c r="E1527" s="105">
        <f t="shared" si="13"/>
        <v>0.34652777777777777</v>
      </c>
      <c r="F1527" s="96" t="s">
        <v>1291</v>
      </c>
    </row>
    <row r="1528" spans="1:6" x14ac:dyDescent="0.25">
      <c r="A1528" s="96" t="s">
        <v>1399</v>
      </c>
      <c r="B1528" s="18" t="s">
        <v>115</v>
      </c>
      <c r="C1528" s="97">
        <v>45390</v>
      </c>
      <c r="D1528" s="106">
        <v>0.30486111111111108</v>
      </c>
      <c r="E1528" s="105">
        <f t="shared" si="13"/>
        <v>0.3256944444444444</v>
      </c>
      <c r="F1528" s="103" t="s">
        <v>1291</v>
      </c>
    </row>
    <row r="1529" spans="1:6" x14ac:dyDescent="0.25">
      <c r="A1529" s="96" t="s">
        <v>1394</v>
      </c>
      <c r="B1529" s="18" t="s">
        <v>115</v>
      </c>
      <c r="C1529" s="97">
        <v>45390</v>
      </c>
      <c r="D1529" s="106">
        <v>0.28263888888888888</v>
      </c>
      <c r="E1529" s="105">
        <f t="shared" si="13"/>
        <v>0.3034722222222222</v>
      </c>
      <c r="F1529" s="96" t="s">
        <v>1291</v>
      </c>
    </row>
    <row r="1530" spans="1:6" x14ac:dyDescent="0.25">
      <c r="A1530" s="96" t="s">
        <v>1401</v>
      </c>
      <c r="B1530" s="18" t="s">
        <v>115</v>
      </c>
      <c r="C1530" s="97">
        <v>45390</v>
      </c>
      <c r="D1530" s="106">
        <v>0.26041666666666669</v>
      </c>
      <c r="E1530" s="105">
        <f t="shared" si="13"/>
        <v>0.28125</v>
      </c>
      <c r="F1530" s="103" t="s">
        <v>1291</v>
      </c>
    </row>
    <row r="1531" spans="1:6" x14ac:dyDescent="0.25">
      <c r="A1531" s="96" t="s">
        <v>1482</v>
      </c>
      <c r="B1531" s="18" t="s">
        <v>115</v>
      </c>
      <c r="C1531" s="101">
        <v>45391</v>
      </c>
      <c r="D1531" s="106">
        <v>0.63958333333333328</v>
      </c>
      <c r="E1531" s="105">
        <f t="shared" si="13"/>
        <v>0.66041666666666665</v>
      </c>
      <c r="F1531" s="96" t="s">
        <v>1291</v>
      </c>
    </row>
    <row r="1532" spans="1:6" x14ac:dyDescent="0.25">
      <c r="A1532" s="96" t="s">
        <v>1413</v>
      </c>
      <c r="B1532" s="18" t="s">
        <v>115</v>
      </c>
      <c r="C1532" s="101">
        <v>45391</v>
      </c>
      <c r="D1532" s="106">
        <v>0.625</v>
      </c>
      <c r="E1532" s="105">
        <f t="shared" si="13"/>
        <v>0.64583333333333337</v>
      </c>
      <c r="F1532" s="103" t="s">
        <v>1291</v>
      </c>
    </row>
    <row r="1533" spans="1:6" x14ac:dyDescent="0.25">
      <c r="A1533" s="96" t="s">
        <v>1404</v>
      </c>
      <c r="B1533" s="18" t="s">
        <v>115</v>
      </c>
      <c r="C1533" s="101">
        <v>45391</v>
      </c>
      <c r="D1533" s="106">
        <v>0.61111111111111105</v>
      </c>
      <c r="E1533" s="105">
        <f t="shared" si="13"/>
        <v>0.63194444444444442</v>
      </c>
      <c r="F1533" s="96" t="s">
        <v>1291</v>
      </c>
    </row>
    <row r="1534" spans="1:6" x14ac:dyDescent="0.25">
      <c r="A1534" s="96" t="s">
        <v>1405</v>
      </c>
      <c r="B1534" s="18" t="s">
        <v>115</v>
      </c>
      <c r="C1534" s="101">
        <v>45391</v>
      </c>
      <c r="D1534" s="106">
        <v>0.60972222222222217</v>
      </c>
      <c r="E1534" s="105">
        <f t="shared" si="13"/>
        <v>0.63055555555555554</v>
      </c>
      <c r="F1534" s="103" t="s">
        <v>1291</v>
      </c>
    </row>
    <row r="1535" spans="1:6" x14ac:dyDescent="0.25">
      <c r="A1535" s="96" t="s">
        <v>1406</v>
      </c>
      <c r="B1535" s="18" t="s">
        <v>115</v>
      </c>
      <c r="C1535" s="101">
        <v>45391</v>
      </c>
      <c r="D1535" s="106">
        <v>0.60416666666666663</v>
      </c>
      <c r="E1535" s="105">
        <f t="shared" si="13"/>
        <v>0.625</v>
      </c>
      <c r="F1535" s="96" t="s">
        <v>1291</v>
      </c>
    </row>
    <row r="1536" spans="1:6" x14ac:dyDescent="0.25">
      <c r="A1536" s="96" t="s">
        <v>1407</v>
      </c>
      <c r="B1536" s="18" t="s">
        <v>115</v>
      </c>
      <c r="C1536" s="101">
        <v>45391</v>
      </c>
      <c r="D1536" s="106">
        <v>0.5625</v>
      </c>
      <c r="E1536" s="105">
        <f t="shared" si="13"/>
        <v>0.58333333333333337</v>
      </c>
      <c r="F1536" s="103" t="s">
        <v>1291</v>
      </c>
    </row>
    <row r="1537" spans="1:6" x14ac:dyDescent="0.25">
      <c r="A1537" s="96" t="s">
        <v>1408</v>
      </c>
      <c r="B1537" s="18" t="s">
        <v>115</v>
      </c>
      <c r="C1537" s="101">
        <v>45391</v>
      </c>
      <c r="D1537" s="106">
        <v>0.54583333333333328</v>
      </c>
      <c r="E1537" s="105">
        <f t="shared" si="13"/>
        <v>0.56666666666666665</v>
      </c>
      <c r="F1537" s="96" t="s">
        <v>1291</v>
      </c>
    </row>
    <row r="1538" spans="1:6" x14ac:dyDescent="0.25">
      <c r="A1538" s="96" t="s">
        <v>1409</v>
      </c>
      <c r="B1538" s="18" t="s">
        <v>115</v>
      </c>
      <c r="C1538" s="101">
        <v>45391</v>
      </c>
      <c r="D1538" s="106">
        <v>0.52777777777777779</v>
      </c>
      <c r="E1538" s="105">
        <f t="shared" si="13"/>
        <v>0.54861111111111116</v>
      </c>
      <c r="F1538" s="103" t="s">
        <v>1291</v>
      </c>
    </row>
    <row r="1539" spans="1:6" x14ac:dyDescent="0.25">
      <c r="A1539" s="96" t="s">
        <v>1433</v>
      </c>
      <c r="B1539" s="18" t="s">
        <v>115</v>
      </c>
      <c r="C1539" s="101">
        <v>45391</v>
      </c>
      <c r="D1539" s="106">
        <v>0.47916666666666669</v>
      </c>
      <c r="E1539" s="105">
        <f t="shared" si="13"/>
        <v>0.5</v>
      </c>
      <c r="F1539" s="96" t="s">
        <v>1291</v>
      </c>
    </row>
    <row r="1540" spans="1:6" x14ac:dyDescent="0.25">
      <c r="A1540" s="96" t="s">
        <v>1434</v>
      </c>
      <c r="B1540" s="18" t="s">
        <v>115</v>
      </c>
      <c r="C1540" s="101">
        <v>45391</v>
      </c>
      <c r="D1540" s="106">
        <v>0.45833333333333331</v>
      </c>
      <c r="E1540" s="105">
        <f t="shared" si="13"/>
        <v>0.47916666666666663</v>
      </c>
      <c r="F1540" s="103" t="s">
        <v>1291</v>
      </c>
    </row>
    <row r="1541" spans="1:6" x14ac:dyDescent="0.25">
      <c r="A1541" s="96" t="s">
        <v>1410</v>
      </c>
      <c r="B1541" s="18" t="s">
        <v>115</v>
      </c>
      <c r="C1541" s="101">
        <v>45391</v>
      </c>
      <c r="D1541" s="106">
        <v>0.4236111111111111</v>
      </c>
      <c r="E1541" s="105">
        <f t="shared" si="13"/>
        <v>0.44444444444444442</v>
      </c>
      <c r="F1541" s="96" t="s">
        <v>1291</v>
      </c>
    </row>
    <row r="1542" spans="1:6" x14ac:dyDescent="0.25">
      <c r="A1542" s="96" t="s">
        <v>1439</v>
      </c>
      <c r="B1542" s="18" t="s">
        <v>115</v>
      </c>
      <c r="C1542" s="101">
        <v>45391</v>
      </c>
      <c r="D1542" s="106">
        <v>0.40277777777777773</v>
      </c>
      <c r="E1542" s="105">
        <f t="shared" si="13"/>
        <v>0.42361111111111105</v>
      </c>
      <c r="F1542" s="103" t="s">
        <v>1291</v>
      </c>
    </row>
    <row r="1543" spans="1:6" x14ac:dyDescent="0.25">
      <c r="A1543" s="96" t="s">
        <v>1440</v>
      </c>
      <c r="B1543" s="18" t="s">
        <v>115</v>
      </c>
      <c r="C1543" s="101">
        <v>45391</v>
      </c>
      <c r="D1543" s="106">
        <v>0.36458333333333331</v>
      </c>
      <c r="E1543" s="105">
        <f t="shared" si="13"/>
        <v>0.38541666666666663</v>
      </c>
      <c r="F1543" s="96" t="s">
        <v>1291</v>
      </c>
    </row>
    <row r="1544" spans="1:6" x14ac:dyDescent="0.25">
      <c r="A1544" s="96" t="s">
        <v>1412</v>
      </c>
      <c r="B1544" s="18" t="s">
        <v>115</v>
      </c>
      <c r="C1544" s="101">
        <v>45391</v>
      </c>
      <c r="D1544" s="106">
        <v>0.35416666666666669</v>
      </c>
      <c r="E1544" s="105">
        <f t="shared" si="13"/>
        <v>0.375</v>
      </c>
      <c r="F1544" s="103" t="s">
        <v>1291</v>
      </c>
    </row>
    <row r="1545" spans="1:6" x14ac:dyDescent="0.25">
      <c r="A1545" s="96" t="s">
        <v>1398</v>
      </c>
      <c r="B1545" s="18" t="s">
        <v>115</v>
      </c>
      <c r="C1545" s="101">
        <v>45393</v>
      </c>
      <c r="D1545" s="106">
        <v>0.55208333333333337</v>
      </c>
      <c r="E1545" s="105">
        <f t="shared" si="13"/>
        <v>0.57291666666666674</v>
      </c>
      <c r="F1545" s="96" t="s">
        <v>1291</v>
      </c>
    </row>
    <row r="1546" spans="1:6" x14ac:dyDescent="0.25">
      <c r="A1546" s="96" t="s">
        <v>1400</v>
      </c>
      <c r="B1546" s="18" t="s">
        <v>115</v>
      </c>
      <c r="C1546" s="101">
        <v>45393</v>
      </c>
      <c r="D1546" s="106">
        <v>0.52222222222222225</v>
      </c>
      <c r="E1546" s="105">
        <f t="shared" si="13"/>
        <v>0.54305555555555562</v>
      </c>
      <c r="F1546" s="103" t="s">
        <v>1291</v>
      </c>
    </row>
    <row r="1547" spans="1:6" x14ac:dyDescent="0.25">
      <c r="A1547" s="96" t="s">
        <v>1397</v>
      </c>
      <c r="B1547" s="18" t="s">
        <v>115</v>
      </c>
      <c r="C1547" s="101">
        <v>45393</v>
      </c>
      <c r="D1547" s="106">
        <v>0.48541666666666666</v>
      </c>
      <c r="E1547" s="105">
        <f t="shared" si="13"/>
        <v>0.50624999999999998</v>
      </c>
      <c r="F1547" s="96" t="s">
        <v>1291</v>
      </c>
    </row>
    <row r="1548" spans="1:6" x14ac:dyDescent="0.25">
      <c r="A1548" s="96" t="s">
        <v>1437</v>
      </c>
      <c r="B1548" s="18" t="s">
        <v>115</v>
      </c>
      <c r="C1548" s="101">
        <v>45393</v>
      </c>
      <c r="D1548" s="106">
        <v>0.46458333333333335</v>
      </c>
      <c r="E1548" s="105">
        <f t="shared" si="13"/>
        <v>0.48541666666666666</v>
      </c>
      <c r="F1548" s="103" t="s">
        <v>1291</v>
      </c>
    </row>
    <row r="1549" spans="1:6" x14ac:dyDescent="0.25">
      <c r="A1549" s="96" t="s">
        <v>1438</v>
      </c>
      <c r="B1549" s="18" t="s">
        <v>115</v>
      </c>
      <c r="C1549" s="101">
        <v>45393</v>
      </c>
      <c r="D1549" s="106">
        <v>0.43958333333333338</v>
      </c>
      <c r="E1549" s="105">
        <f t="shared" si="13"/>
        <v>0.4604166666666667</v>
      </c>
      <c r="F1549" s="96" t="s">
        <v>1291</v>
      </c>
    </row>
    <row r="1550" spans="1:6" x14ac:dyDescent="0.25">
      <c r="A1550" s="96" t="s">
        <v>1418</v>
      </c>
      <c r="B1550" s="18" t="s">
        <v>115</v>
      </c>
      <c r="C1550" s="101">
        <v>45393</v>
      </c>
      <c r="D1550" s="106">
        <v>0.42499999999999999</v>
      </c>
      <c r="E1550" s="105">
        <f t="shared" si="13"/>
        <v>0.4458333333333333</v>
      </c>
      <c r="F1550" s="103" t="s">
        <v>1291</v>
      </c>
    </row>
    <row r="1551" spans="1:6" x14ac:dyDescent="0.25">
      <c r="A1551" s="96" t="s">
        <v>1417</v>
      </c>
      <c r="B1551" s="18" t="s">
        <v>115</v>
      </c>
      <c r="C1551" s="101">
        <v>45393</v>
      </c>
      <c r="D1551" s="106">
        <v>0.40972222222222227</v>
      </c>
      <c r="E1551" s="105">
        <f t="shared" si="13"/>
        <v>0.43055555555555558</v>
      </c>
      <c r="F1551" s="96" t="s">
        <v>1291</v>
      </c>
    </row>
    <row r="1552" spans="1:6" x14ac:dyDescent="0.25">
      <c r="A1552" s="96" t="s">
        <v>1416</v>
      </c>
      <c r="B1552" s="18" t="s">
        <v>115</v>
      </c>
      <c r="C1552" s="101">
        <v>45393</v>
      </c>
      <c r="D1552" s="106">
        <v>0.39652777777777781</v>
      </c>
      <c r="E1552" s="105">
        <f t="shared" si="13"/>
        <v>0.41736111111111113</v>
      </c>
      <c r="F1552" s="103" t="s">
        <v>1291</v>
      </c>
    </row>
    <row r="1553" spans="1:6" x14ac:dyDescent="0.25">
      <c r="A1553" s="96" t="s">
        <v>1415</v>
      </c>
      <c r="B1553" s="18" t="s">
        <v>115</v>
      </c>
      <c r="C1553" s="101">
        <v>45393</v>
      </c>
      <c r="D1553" s="106">
        <v>0.375</v>
      </c>
      <c r="E1553" s="105">
        <f t="shared" si="13"/>
        <v>0.39583333333333331</v>
      </c>
      <c r="F1553" s="96" t="s">
        <v>1291</v>
      </c>
    </row>
    <row r="1554" spans="1:6" x14ac:dyDescent="0.25">
      <c r="A1554" s="96" t="s">
        <v>1432</v>
      </c>
      <c r="B1554" s="18" t="s">
        <v>115</v>
      </c>
      <c r="C1554" s="101">
        <v>45393</v>
      </c>
      <c r="D1554" s="106">
        <v>0.35347222222222219</v>
      </c>
      <c r="E1554" s="105">
        <f t="shared" si="13"/>
        <v>0.3743055555555555</v>
      </c>
      <c r="F1554" s="103" t="s">
        <v>1291</v>
      </c>
    </row>
    <row r="1555" spans="1:6" x14ac:dyDescent="0.25">
      <c r="A1555" s="96" t="s">
        <v>1431</v>
      </c>
      <c r="B1555" s="18" t="s">
        <v>115</v>
      </c>
      <c r="C1555" s="101">
        <v>45393</v>
      </c>
      <c r="D1555" s="106">
        <v>0.34097222222222223</v>
      </c>
      <c r="E1555" s="105">
        <f t="shared" si="13"/>
        <v>0.36180555555555555</v>
      </c>
      <c r="F1555" s="96" t="s">
        <v>1291</v>
      </c>
    </row>
    <row r="1556" spans="1:6" x14ac:dyDescent="0.25">
      <c r="A1556" s="96" t="s">
        <v>1430</v>
      </c>
      <c r="B1556" s="18" t="s">
        <v>115</v>
      </c>
      <c r="C1556" s="101">
        <v>45393</v>
      </c>
      <c r="D1556" s="106">
        <v>0.32777777777777778</v>
      </c>
      <c r="E1556" s="105">
        <f t="shared" si="13"/>
        <v>0.34861111111111109</v>
      </c>
      <c r="F1556" s="103" t="s">
        <v>1291</v>
      </c>
    </row>
    <row r="1557" spans="1:6" x14ac:dyDescent="0.25">
      <c r="A1557" s="96" t="s">
        <v>1429</v>
      </c>
      <c r="B1557" s="18" t="s">
        <v>115</v>
      </c>
      <c r="C1557" s="101">
        <v>45393</v>
      </c>
      <c r="D1557" s="106">
        <v>0.31597222222222221</v>
      </c>
      <c r="E1557" s="105">
        <f t="shared" si="13"/>
        <v>0.33680555555555552</v>
      </c>
      <c r="F1557" s="96" t="s">
        <v>1291</v>
      </c>
    </row>
    <row r="1558" spans="1:6" x14ac:dyDescent="0.25">
      <c r="A1558" s="96" t="s">
        <v>1423</v>
      </c>
      <c r="B1558" s="18" t="s">
        <v>115</v>
      </c>
      <c r="C1558" s="101">
        <v>45394</v>
      </c>
      <c r="D1558" s="106">
        <v>0.39583333333333331</v>
      </c>
      <c r="E1558" s="105">
        <f t="shared" si="13"/>
        <v>0.41666666666666663</v>
      </c>
      <c r="F1558" s="103" t="s">
        <v>1291</v>
      </c>
    </row>
    <row r="1559" spans="1:6" x14ac:dyDescent="0.25">
      <c r="A1559" s="96" t="s">
        <v>1422</v>
      </c>
      <c r="B1559" s="18" t="s">
        <v>115</v>
      </c>
      <c r="C1559" s="101">
        <v>45394</v>
      </c>
      <c r="D1559" s="106">
        <v>0.36249999999999999</v>
      </c>
      <c r="E1559" s="105">
        <f t="shared" si="13"/>
        <v>0.3833333333333333</v>
      </c>
      <c r="F1559" s="96" t="s">
        <v>1291</v>
      </c>
    </row>
    <row r="1560" spans="1:6" x14ac:dyDescent="0.25">
      <c r="A1560" s="96" t="s">
        <v>1435</v>
      </c>
      <c r="B1560" s="18" t="s">
        <v>115</v>
      </c>
      <c r="C1560" s="101">
        <v>45394</v>
      </c>
      <c r="D1560" s="106">
        <v>0.3354166666666667</v>
      </c>
      <c r="E1560" s="105">
        <f t="shared" si="13"/>
        <v>0.35625000000000001</v>
      </c>
      <c r="F1560" s="103" t="s">
        <v>1291</v>
      </c>
    </row>
    <row r="1561" spans="1:6" x14ac:dyDescent="0.25">
      <c r="A1561" s="96" t="s">
        <v>1419</v>
      </c>
      <c r="B1561" s="18" t="s">
        <v>115</v>
      </c>
      <c r="C1561" s="101">
        <v>45394</v>
      </c>
      <c r="D1561" s="106">
        <v>0.32013888888888892</v>
      </c>
      <c r="E1561" s="105">
        <f t="shared" si="13"/>
        <v>0.34097222222222223</v>
      </c>
      <c r="F1561" s="96" t="s">
        <v>1291</v>
      </c>
    </row>
    <row r="1562" spans="1:6" x14ac:dyDescent="0.25">
      <c r="A1562" s="96" t="s">
        <v>1483</v>
      </c>
      <c r="B1562" s="18" t="s">
        <v>115</v>
      </c>
      <c r="C1562" s="101">
        <v>45398</v>
      </c>
      <c r="D1562" s="106">
        <v>0.56666666666666665</v>
      </c>
      <c r="E1562" s="105">
        <f t="shared" si="13"/>
        <v>0.58750000000000002</v>
      </c>
      <c r="F1562" s="103" t="s">
        <v>1291</v>
      </c>
    </row>
    <row r="1563" spans="1:6" x14ac:dyDescent="0.25">
      <c r="A1563" s="96" t="s">
        <v>1420</v>
      </c>
      <c r="B1563" s="18" t="s">
        <v>115</v>
      </c>
      <c r="C1563" s="101">
        <v>45398</v>
      </c>
      <c r="D1563" s="106">
        <v>0.53819444444444442</v>
      </c>
      <c r="E1563" s="105">
        <f t="shared" si="13"/>
        <v>0.55902777777777779</v>
      </c>
      <c r="F1563" s="96" t="s">
        <v>1291</v>
      </c>
    </row>
    <row r="1564" spans="1:6" x14ac:dyDescent="0.25">
      <c r="A1564" s="96" t="s">
        <v>1428</v>
      </c>
      <c r="B1564" s="18" t="s">
        <v>115</v>
      </c>
      <c r="C1564" s="101">
        <v>45398</v>
      </c>
      <c r="D1564" s="106">
        <v>0.5229166666666667</v>
      </c>
      <c r="E1564" s="105">
        <f t="shared" si="13"/>
        <v>0.54375000000000007</v>
      </c>
      <c r="F1564" s="103" t="s">
        <v>1291</v>
      </c>
    </row>
    <row r="1565" spans="1:6" x14ac:dyDescent="0.25">
      <c r="A1565" s="96" t="s">
        <v>1424</v>
      </c>
      <c r="B1565" s="18" t="s">
        <v>115</v>
      </c>
      <c r="C1565" s="101">
        <v>45400</v>
      </c>
      <c r="D1565" s="106">
        <v>0.41736111111111113</v>
      </c>
      <c r="E1565" s="105">
        <f t="shared" si="13"/>
        <v>0.43819444444444444</v>
      </c>
      <c r="F1565" s="96" t="s">
        <v>1291</v>
      </c>
    </row>
    <row r="1566" spans="1:6" x14ac:dyDescent="0.25">
      <c r="A1566" s="96" t="s">
        <v>1427</v>
      </c>
      <c r="B1566" s="18" t="s">
        <v>115</v>
      </c>
      <c r="C1566" s="101">
        <v>45400</v>
      </c>
      <c r="D1566" s="106">
        <v>0.39583333333333331</v>
      </c>
      <c r="E1566" s="105">
        <f t="shared" si="13"/>
        <v>0.41666666666666663</v>
      </c>
      <c r="F1566" s="103" t="s">
        <v>1291</v>
      </c>
    </row>
    <row r="1567" spans="1:6" x14ac:dyDescent="0.25">
      <c r="A1567" s="96" t="s">
        <v>1426</v>
      </c>
      <c r="B1567" s="18" t="s">
        <v>115</v>
      </c>
      <c r="C1567" s="101">
        <v>45400</v>
      </c>
      <c r="D1567" s="106">
        <v>0.37291666666666662</v>
      </c>
      <c r="E1567" s="105">
        <f t="shared" si="13"/>
        <v>0.39374999999999993</v>
      </c>
      <c r="F1567" s="96" t="s">
        <v>1291</v>
      </c>
    </row>
    <row r="1568" spans="1:6" x14ac:dyDescent="0.25">
      <c r="A1568" s="96" t="s">
        <v>1425</v>
      </c>
      <c r="B1568" s="18" t="s">
        <v>115</v>
      </c>
      <c r="C1568" s="101">
        <v>45400</v>
      </c>
      <c r="D1568" s="106">
        <v>0.34861111111111115</v>
      </c>
      <c r="E1568" s="105">
        <f t="shared" si="13"/>
        <v>0.36944444444444446</v>
      </c>
      <c r="F1568" s="103" t="s">
        <v>1291</v>
      </c>
    </row>
    <row r="1569" spans="1:6" x14ac:dyDescent="0.25">
      <c r="A1569" s="96" t="s">
        <v>1484</v>
      </c>
      <c r="B1569" s="18" t="s">
        <v>115</v>
      </c>
      <c r="C1569" s="101">
        <v>45404</v>
      </c>
      <c r="D1569" s="106">
        <v>2.4305555555555556E-2</v>
      </c>
      <c r="E1569" s="105">
        <f t="shared" si="13"/>
        <v>4.5138888888888888E-2</v>
      </c>
      <c r="F1569" s="96" t="s">
        <v>1291</v>
      </c>
    </row>
    <row r="1570" spans="1:6" x14ac:dyDescent="0.25">
      <c r="A1570" s="96" t="s">
        <v>1485</v>
      </c>
      <c r="B1570" s="18" t="s">
        <v>115</v>
      </c>
      <c r="C1570" s="101">
        <v>45404</v>
      </c>
      <c r="D1570" s="106">
        <v>0.49861111111111112</v>
      </c>
      <c r="E1570" s="105">
        <f t="shared" si="13"/>
        <v>0.51944444444444449</v>
      </c>
      <c r="F1570" s="103" t="s">
        <v>1291</v>
      </c>
    </row>
    <row r="1571" spans="1:6" x14ac:dyDescent="0.25">
      <c r="A1571" s="96" t="s">
        <v>1486</v>
      </c>
      <c r="B1571" s="18" t="s">
        <v>115</v>
      </c>
      <c r="C1571" s="101">
        <v>45404</v>
      </c>
      <c r="D1571" s="106">
        <v>0.48055555555555557</v>
      </c>
      <c r="E1571" s="105">
        <f t="shared" ref="E1571:E1612" si="14">D1571+TIME(0,30,0)</f>
        <v>0.50138888888888888</v>
      </c>
      <c r="F1571" s="96" t="s">
        <v>1291</v>
      </c>
    </row>
    <row r="1572" spans="1:6" x14ac:dyDescent="0.25">
      <c r="A1572" s="96" t="s">
        <v>1487</v>
      </c>
      <c r="B1572" s="18" t="s">
        <v>115</v>
      </c>
      <c r="C1572" s="101">
        <v>45404</v>
      </c>
      <c r="D1572" s="106">
        <v>0.45902777777777781</v>
      </c>
      <c r="E1572" s="105">
        <f t="shared" si="14"/>
        <v>0.47986111111111113</v>
      </c>
      <c r="F1572" s="103" t="s">
        <v>1291</v>
      </c>
    </row>
    <row r="1573" spans="1:6" x14ac:dyDescent="0.25">
      <c r="A1573" s="96" t="s">
        <v>1488</v>
      </c>
      <c r="B1573" s="18" t="s">
        <v>115</v>
      </c>
      <c r="C1573" s="101">
        <v>45404</v>
      </c>
      <c r="D1573" s="106">
        <v>0.44236111111111115</v>
      </c>
      <c r="E1573" s="105">
        <f t="shared" si="14"/>
        <v>0.46319444444444446</v>
      </c>
      <c r="F1573" s="96" t="s">
        <v>1291</v>
      </c>
    </row>
    <row r="1574" spans="1:6" x14ac:dyDescent="0.25">
      <c r="A1574" s="96" t="s">
        <v>1489</v>
      </c>
      <c r="B1574" s="18" t="s">
        <v>115</v>
      </c>
      <c r="C1574" s="101">
        <v>45404</v>
      </c>
      <c r="D1574" s="106">
        <v>0.42777777777777781</v>
      </c>
      <c r="E1574" s="105">
        <f t="shared" si="14"/>
        <v>0.44861111111111113</v>
      </c>
      <c r="F1574" s="103" t="s">
        <v>1291</v>
      </c>
    </row>
    <row r="1575" spans="1:6" x14ac:dyDescent="0.25">
      <c r="A1575" s="96" t="s">
        <v>1490</v>
      </c>
      <c r="B1575" s="18" t="s">
        <v>115</v>
      </c>
      <c r="C1575" s="101">
        <v>45404</v>
      </c>
      <c r="D1575" s="106">
        <v>0.41041666666666665</v>
      </c>
      <c r="E1575" s="105">
        <f t="shared" si="14"/>
        <v>0.43124999999999997</v>
      </c>
      <c r="F1575" s="96" t="s">
        <v>1291</v>
      </c>
    </row>
    <row r="1576" spans="1:6" x14ac:dyDescent="0.25">
      <c r="A1576" s="96" t="s">
        <v>1491</v>
      </c>
      <c r="B1576" s="18" t="s">
        <v>115</v>
      </c>
      <c r="C1576" s="101">
        <v>45404</v>
      </c>
      <c r="D1576" s="106">
        <v>0.39583333333333331</v>
      </c>
      <c r="E1576" s="105">
        <f t="shared" si="14"/>
        <v>0.41666666666666663</v>
      </c>
      <c r="F1576" s="103" t="s">
        <v>1291</v>
      </c>
    </row>
    <row r="1577" spans="1:6" x14ac:dyDescent="0.25">
      <c r="A1577" s="96" t="s">
        <v>1492</v>
      </c>
      <c r="B1577" s="18" t="s">
        <v>115</v>
      </c>
      <c r="C1577" s="101">
        <v>45404</v>
      </c>
      <c r="D1577" s="104">
        <v>0.3520833333333333</v>
      </c>
      <c r="E1577" s="105">
        <f t="shared" si="14"/>
        <v>0.37291666666666662</v>
      </c>
      <c r="F1577" s="96" t="s">
        <v>1291</v>
      </c>
    </row>
    <row r="1578" spans="1:6" x14ac:dyDescent="0.25">
      <c r="A1578" s="96" t="s">
        <v>1493</v>
      </c>
      <c r="B1578" s="18" t="s">
        <v>115</v>
      </c>
      <c r="C1578" s="101">
        <v>45404</v>
      </c>
      <c r="D1578" s="106">
        <v>0.3347222222222222</v>
      </c>
      <c r="E1578" s="105">
        <f t="shared" si="14"/>
        <v>0.35555555555555551</v>
      </c>
      <c r="F1578" s="103" t="s">
        <v>1291</v>
      </c>
    </row>
    <row r="1579" spans="1:6" x14ac:dyDescent="0.25">
      <c r="A1579" s="96" t="s">
        <v>1494</v>
      </c>
      <c r="B1579" s="18" t="s">
        <v>115</v>
      </c>
      <c r="C1579" s="101">
        <v>45404</v>
      </c>
      <c r="D1579" s="106">
        <v>0.32222222222222224</v>
      </c>
      <c r="E1579" s="105">
        <f t="shared" si="14"/>
        <v>0.34305555555555556</v>
      </c>
      <c r="F1579" s="96" t="s">
        <v>1291</v>
      </c>
    </row>
    <row r="1580" spans="1:6" x14ac:dyDescent="0.25">
      <c r="A1580" s="96" t="s">
        <v>1495</v>
      </c>
      <c r="B1580" s="18" t="s">
        <v>115</v>
      </c>
      <c r="C1580" s="101">
        <v>45406</v>
      </c>
      <c r="D1580" s="106">
        <v>0.59444444444444444</v>
      </c>
      <c r="E1580" s="105">
        <f t="shared" si="14"/>
        <v>0.61527777777777781</v>
      </c>
      <c r="F1580" s="103" t="s">
        <v>1291</v>
      </c>
    </row>
    <row r="1581" spans="1:6" x14ac:dyDescent="0.25">
      <c r="A1581" s="96" t="s">
        <v>1473</v>
      </c>
      <c r="B1581" s="18" t="s">
        <v>115</v>
      </c>
      <c r="C1581" s="101">
        <v>45406</v>
      </c>
      <c r="D1581" s="106">
        <v>0.53263888888888888</v>
      </c>
      <c r="E1581" s="105">
        <f t="shared" si="14"/>
        <v>0.55347222222222225</v>
      </c>
      <c r="F1581" s="96" t="s">
        <v>1291</v>
      </c>
    </row>
    <row r="1582" spans="1:6" x14ac:dyDescent="0.25">
      <c r="A1582" s="96" t="s">
        <v>1472</v>
      </c>
      <c r="B1582" s="18" t="s">
        <v>115</v>
      </c>
      <c r="C1582" s="101">
        <v>45406</v>
      </c>
      <c r="D1582" s="106">
        <v>0.50208333333333333</v>
      </c>
      <c r="E1582" s="105">
        <f t="shared" si="14"/>
        <v>0.5229166666666667</v>
      </c>
      <c r="F1582" s="103" t="s">
        <v>1291</v>
      </c>
    </row>
    <row r="1583" spans="1:6" x14ac:dyDescent="0.25">
      <c r="A1583" s="96" t="s">
        <v>1436</v>
      </c>
      <c r="B1583" s="18" t="s">
        <v>115</v>
      </c>
      <c r="C1583" s="101">
        <v>45406</v>
      </c>
      <c r="D1583" s="106">
        <v>0.47152777777777777</v>
      </c>
      <c r="E1583" s="105">
        <f t="shared" si="14"/>
        <v>0.49236111111111108</v>
      </c>
      <c r="F1583" s="96" t="s">
        <v>1291</v>
      </c>
    </row>
    <row r="1584" spans="1:6" x14ac:dyDescent="0.25">
      <c r="A1584" s="96" t="s">
        <v>1471</v>
      </c>
      <c r="B1584" s="18" t="s">
        <v>115</v>
      </c>
      <c r="C1584" s="101">
        <v>45406</v>
      </c>
      <c r="D1584" s="106">
        <v>0.4513888888888889</v>
      </c>
      <c r="E1584" s="105">
        <f t="shared" si="14"/>
        <v>0.47222222222222221</v>
      </c>
      <c r="F1584" s="103" t="s">
        <v>1291</v>
      </c>
    </row>
    <row r="1585" spans="1:6" x14ac:dyDescent="0.25">
      <c r="A1585" s="96" t="s">
        <v>1470</v>
      </c>
      <c r="B1585" s="18" t="s">
        <v>115</v>
      </c>
      <c r="C1585" s="101">
        <v>45406</v>
      </c>
      <c r="D1585" s="106">
        <v>0.42499999999999999</v>
      </c>
      <c r="E1585" s="105">
        <f t="shared" si="14"/>
        <v>0.4458333333333333</v>
      </c>
      <c r="F1585" s="96" t="s">
        <v>1291</v>
      </c>
    </row>
    <row r="1586" spans="1:6" x14ac:dyDescent="0.25">
      <c r="A1586" s="96" t="s">
        <v>1469</v>
      </c>
      <c r="B1586" s="18" t="s">
        <v>115</v>
      </c>
      <c r="C1586" s="101">
        <v>45406</v>
      </c>
      <c r="D1586" s="106">
        <v>0.3979166666666667</v>
      </c>
      <c r="E1586" s="105">
        <f t="shared" si="14"/>
        <v>0.41875000000000001</v>
      </c>
      <c r="F1586" s="103" t="s">
        <v>1291</v>
      </c>
    </row>
    <row r="1587" spans="1:6" x14ac:dyDescent="0.25">
      <c r="A1587" s="96" t="s">
        <v>1496</v>
      </c>
      <c r="B1587" s="18" t="s">
        <v>115</v>
      </c>
      <c r="C1587" s="101">
        <v>45406</v>
      </c>
      <c r="D1587" s="106">
        <v>0.37638888888888888</v>
      </c>
      <c r="E1587" s="105">
        <f t="shared" si="14"/>
        <v>0.3972222222222222</v>
      </c>
      <c r="F1587" s="96" t="s">
        <v>1291</v>
      </c>
    </row>
    <row r="1588" spans="1:6" x14ac:dyDescent="0.25">
      <c r="A1588" s="96" t="s">
        <v>1401</v>
      </c>
      <c r="B1588" s="18" t="s">
        <v>115</v>
      </c>
      <c r="C1588" s="101">
        <v>45406</v>
      </c>
      <c r="D1588" s="106">
        <v>0.3611111111111111</v>
      </c>
      <c r="E1588" s="105">
        <f t="shared" si="14"/>
        <v>0.38194444444444442</v>
      </c>
      <c r="F1588" s="103" t="s">
        <v>1291</v>
      </c>
    </row>
    <row r="1589" spans="1:6" x14ac:dyDescent="0.25">
      <c r="A1589" s="96" t="s">
        <v>1394</v>
      </c>
      <c r="B1589" s="18" t="s">
        <v>115</v>
      </c>
      <c r="C1589" s="101">
        <v>45406</v>
      </c>
      <c r="D1589" s="106">
        <v>0.34097222222222223</v>
      </c>
      <c r="E1589" s="105">
        <f t="shared" si="14"/>
        <v>0.36180555555555555</v>
      </c>
      <c r="F1589" s="96" t="s">
        <v>1291</v>
      </c>
    </row>
    <row r="1590" spans="1:6" x14ac:dyDescent="0.25">
      <c r="A1590" s="96" t="s">
        <v>1399</v>
      </c>
      <c r="B1590" s="18" t="s">
        <v>115</v>
      </c>
      <c r="C1590" s="101">
        <v>45406</v>
      </c>
      <c r="D1590" s="106">
        <v>0.3263888888888889</v>
      </c>
      <c r="E1590" s="105">
        <f t="shared" si="14"/>
        <v>0.34722222222222221</v>
      </c>
      <c r="F1590" s="103" t="s">
        <v>1291</v>
      </c>
    </row>
    <row r="1591" spans="1:6" x14ac:dyDescent="0.25">
      <c r="A1591" s="96" t="s">
        <v>1497</v>
      </c>
      <c r="B1591" s="18" t="s">
        <v>115</v>
      </c>
      <c r="C1591" s="101">
        <v>45408</v>
      </c>
      <c r="D1591" s="106">
        <v>0.54305555555555551</v>
      </c>
      <c r="E1591" s="105">
        <f t="shared" si="14"/>
        <v>0.56388888888888888</v>
      </c>
      <c r="F1591" s="96" t="s">
        <v>1291</v>
      </c>
    </row>
    <row r="1592" spans="1:6" x14ac:dyDescent="0.25">
      <c r="A1592" s="96" t="s">
        <v>1481</v>
      </c>
      <c r="B1592" s="18" t="s">
        <v>115</v>
      </c>
      <c r="C1592" s="101">
        <v>45408</v>
      </c>
      <c r="D1592" s="106">
        <v>0.52152777777777781</v>
      </c>
      <c r="E1592" s="105">
        <f t="shared" si="14"/>
        <v>0.54236111111111118</v>
      </c>
      <c r="F1592" s="103" t="s">
        <v>1291</v>
      </c>
    </row>
    <row r="1593" spans="1:6" x14ac:dyDescent="0.25">
      <c r="A1593" s="96" t="s">
        <v>1480</v>
      </c>
      <c r="B1593" s="18" t="s">
        <v>115</v>
      </c>
      <c r="C1593" s="101">
        <v>45408</v>
      </c>
      <c r="D1593" s="106">
        <v>0.48402777777777778</v>
      </c>
      <c r="E1593" s="105">
        <f t="shared" si="14"/>
        <v>0.50486111111111109</v>
      </c>
      <c r="F1593" s="96" t="s">
        <v>1291</v>
      </c>
    </row>
    <row r="1594" spans="1:6" x14ac:dyDescent="0.25">
      <c r="A1594" s="96" t="s">
        <v>1479</v>
      </c>
      <c r="B1594" s="18" t="s">
        <v>115</v>
      </c>
      <c r="C1594" s="101">
        <v>45408</v>
      </c>
      <c r="D1594" s="106">
        <v>0.45833333333333331</v>
      </c>
      <c r="E1594" s="105">
        <f t="shared" si="14"/>
        <v>0.47916666666666663</v>
      </c>
      <c r="F1594" s="103" t="s">
        <v>1291</v>
      </c>
    </row>
    <row r="1595" spans="1:6" x14ac:dyDescent="0.25">
      <c r="A1595" s="96" t="s">
        <v>1478</v>
      </c>
      <c r="B1595" s="18" t="s">
        <v>115</v>
      </c>
      <c r="C1595" s="101">
        <v>45408</v>
      </c>
      <c r="D1595" s="106">
        <v>0.43541666666666662</v>
      </c>
      <c r="E1595" s="105">
        <f t="shared" si="14"/>
        <v>0.45624999999999993</v>
      </c>
      <c r="F1595" s="96" t="s">
        <v>1291</v>
      </c>
    </row>
    <row r="1596" spans="1:6" x14ac:dyDescent="0.25">
      <c r="A1596" s="96" t="s">
        <v>1395</v>
      </c>
      <c r="B1596" s="18" t="s">
        <v>115</v>
      </c>
      <c r="C1596" s="101">
        <v>45408</v>
      </c>
      <c r="D1596" s="106">
        <v>0.41666666666666669</v>
      </c>
      <c r="E1596" s="105">
        <f t="shared" si="14"/>
        <v>0.4375</v>
      </c>
      <c r="F1596" s="103" t="s">
        <v>1291</v>
      </c>
    </row>
    <row r="1597" spans="1:6" x14ac:dyDescent="0.25">
      <c r="A1597" s="96" t="s">
        <v>1498</v>
      </c>
      <c r="B1597" s="18" t="s">
        <v>115</v>
      </c>
      <c r="C1597" s="101">
        <v>45408</v>
      </c>
      <c r="D1597" s="106">
        <v>0.3972222222222222</v>
      </c>
      <c r="E1597" s="105">
        <f t="shared" si="14"/>
        <v>0.41805555555555551</v>
      </c>
      <c r="F1597" s="96" t="s">
        <v>1291</v>
      </c>
    </row>
    <row r="1598" spans="1:6" x14ac:dyDescent="0.25">
      <c r="A1598" s="96" t="s">
        <v>1402</v>
      </c>
      <c r="B1598" s="18" t="s">
        <v>115</v>
      </c>
      <c r="C1598" s="101">
        <v>45408</v>
      </c>
      <c r="D1598" s="106">
        <v>0.375</v>
      </c>
      <c r="E1598" s="105">
        <f t="shared" si="14"/>
        <v>0.39583333333333331</v>
      </c>
      <c r="F1598" s="103" t="s">
        <v>1291</v>
      </c>
    </row>
    <row r="1599" spans="1:6" x14ac:dyDescent="0.25">
      <c r="A1599" s="96" t="s">
        <v>1403</v>
      </c>
      <c r="B1599" s="18" t="s">
        <v>115</v>
      </c>
      <c r="C1599" s="101">
        <v>45408</v>
      </c>
      <c r="D1599" s="106">
        <v>0.3576388888888889</v>
      </c>
      <c r="E1599" s="105">
        <f t="shared" si="14"/>
        <v>0.37847222222222221</v>
      </c>
      <c r="F1599" s="96" t="s">
        <v>1291</v>
      </c>
    </row>
    <row r="1600" spans="1:6" x14ac:dyDescent="0.25">
      <c r="A1600" s="96" t="s">
        <v>1499</v>
      </c>
      <c r="B1600" s="18" t="s">
        <v>115</v>
      </c>
      <c r="C1600" s="101">
        <v>45408</v>
      </c>
      <c r="D1600" s="106">
        <v>0.33819444444444446</v>
      </c>
      <c r="E1600" s="105">
        <f t="shared" si="14"/>
        <v>0.35902777777777778</v>
      </c>
      <c r="F1600" s="103" t="s">
        <v>1291</v>
      </c>
    </row>
    <row r="1601" spans="1:6" x14ac:dyDescent="0.25">
      <c r="A1601" s="96" t="s">
        <v>1500</v>
      </c>
      <c r="B1601" s="18" t="s">
        <v>115</v>
      </c>
      <c r="C1601" s="101">
        <v>45408</v>
      </c>
      <c r="D1601" s="106">
        <v>0.31944444444444448</v>
      </c>
      <c r="E1601" s="105">
        <f t="shared" si="14"/>
        <v>0.34027777777777779</v>
      </c>
      <c r="F1601" s="96" t="s">
        <v>1291</v>
      </c>
    </row>
    <row r="1602" spans="1:6" x14ac:dyDescent="0.25">
      <c r="A1602" s="96" t="s">
        <v>1405</v>
      </c>
      <c r="B1602" s="18" t="s">
        <v>115</v>
      </c>
      <c r="C1602" s="101">
        <v>45411</v>
      </c>
      <c r="D1602" s="106">
        <v>0.43541666666666662</v>
      </c>
      <c r="E1602" s="105">
        <f t="shared" si="14"/>
        <v>0.45624999999999993</v>
      </c>
      <c r="F1602" s="103" t="s">
        <v>1291</v>
      </c>
    </row>
    <row r="1603" spans="1:6" x14ac:dyDescent="0.25">
      <c r="A1603" s="96" t="s">
        <v>1404</v>
      </c>
      <c r="B1603" s="18" t="s">
        <v>115</v>
      </c>
      <c r="C1603" s="101">
        <v>45411</v>
      </c>
      <c r="D1603" s="106">
        <v>0.39583333333333331</v>
      </c>
      <c r="E1603" s="105">
        <f t="shared" si="14"/>
        <v>0.41666666666666663</v>
      </c>
      <c r="F1603" s="96" t="s">
        <v>1291</v>
      </c>
    </row>
    <row r="1604" spans="1:6" x14ac:dyDescent="0.25">
      <c r="A1604" s="96" t="s">
        <v>1413</v>
      </c>
      <c r="B1604" s="18" t="s">
        <v>115</v>
      </c>
      <c r="C1604" s="101">
        <v>45411</v>
      </c>
      <c r="D1604" s="106">
        <v>0.3520833333333333</v>
      </c>
      <c r="E1604" s="105">
        <f t="shared" si="14"/>
        <v>0.37291666666666662</v>
      </c>
      <c r="F1604" s="103" t="s">
        <v>1291</v>
      </c>
    </row>
    <row r="1605" spans="1:6" x14ac:dyDescent="0.25">
      <c r="A1605" s="96" t="s">
        <v>1411</v>
      </c>
      <c r="B1605" s="18" t="s">
        <v>115</v>
      </c>
      <c r="C1605" s="101">
        <v>45411</v>
      </c>
      <c r="D1605" s="106">
        <v>0.67638888888888893</v>
      </c>
      <c r="E1605" s="105">
        <f t="shared" si="14"/>
        <v>0.6972222222222223</v>
      </c>
      <c r="F1605" s="96" t="s">
        <v>1291</v>
      </c>
    </row>
    <row r="1606" spans="1:6" x14ac:dyDescent="0.25">
      <c r="A1606" s="96" t="s">
        <v>1412</v>
      </c>
      <c r="B1606" s="18" t="s">
        <v>115</v>
      </c>
      <c r="C1606" s="101">
        <v>45411</v>
      </c>
      <c r="D1606" s="109">
        <v>0.65833333333333333</v>
      </c>
      <c r="E1606" s="105">
        <f t="shared" si="14"/>
        <v>0.6791666666666667</v>
      </c>
      <c r="F1606" s="103" t="s">
        <v>1291</v>
      </c>
    </row>
    <row r="1607" spans="1:6" x14ac:dyDescent="0.25">
      <c r="A1607" s="96" t="s">
        <v>1440</v>
      </c>
      <c r="B1607" s="18" t="s">
        <v>115</v>
      </c>
      <c r="C1607" s="101">
        <v>45411</v>
      </c>
      <c r="D1607" s="106">
        <v>0.64513888888888882</v>
      </c>
      <c r="E1607" s="105">
        <f t="shared" si="14"/>
        <v>0.66597222222222219</v>
      </c>
      <c r="F1607" s="96" t="s">
        <v>1291</v>
      </c>
    </row>
    <row r="1608" spans="1:6" x14ac:dyDescent="0.25">
      <c r="A1608" s="96" t="s">
        <v>1439</v>
      </c>
      <c r="B1608" s="18" t="s">
        <v>115</v>
      </c>
      <c r="C1608" s="101">
        <v>45411</v>
      </c>
      <c r="D1608" s="106">
        <v>0.63263888888888886</v>
      </c>
      <c r="E1608" s="105">
        <f t="shared" si="14"/>
        <v>0.65347222222222223</v>
      </c>
      <c r="F1608" s="103" t="s">
        <v>1291</v>
      </c>
    </row>
    <row r="1609" spans="1:6" x14ac:dyDescent="0.25">
      <c r="A1609" s="96" t="s">
        <v>1410</v>
      </c>
      <c r="B1609" s="18" t="s">
        <v>115</v>
      </c>
      <c r="C1609" s="101">
        <v>45411</v>
      </c>
      <c r="D1609" s="106">
        <v>0.61805555555555558</v>
      </c>
      <c r="E1609" s="105">
        <f t="shared" si="14"/>
        <v>0.63888888888888895</v>
      </c>
      <c r="F1609" s="96" t="s">
        <v>1291</v>
      </c>
    </row>
    <row r="1610" spans="1:6" x14ac:dyDescent="0.25">
      <c r="A1610" s="96" t="s">
        <v>1434</v>
      </c>
      <c r="B1610" s="18" t="s">
        <v>115</v>
      </c>
      <c r="C1610" s="101">
        <v>45411</v>
      </c>
      <c r="D1610" s="106">
        <v>0.6020833333333333</v>
      </c>
      <c r="E1610" s="105">
        <f t="shared" si="14"/>
        <v>0.62291666666666667</v>
      </c>
      <c r="F1610" s="103" t="s">
        <v>1291</v>
      </c>
    </row>
    <row r="1611" spans="1:6" x14ac:dyDescent="0.25">
      <c r="A1611" s="96" t="s">
        <v>1433</v>
      </c>
      <c r="B1611" s="18" t="s">
        <v>115</v>
      </c>
      <c r="C1611" s="101">
        <v>45411</v>
      </c>
      <c r="D1611" s="106">
        <v>0.59236111111111112</v>
      </c>
      <c r="E1611" s="105">
        <f t="shared" si="14"/>
        <v>0.61319444444444449</v>
      </c>
      <c r="F1611" s="96" t="s">
        <v>1291</v>
      </c>
    </row>
    <row r="1612" spans="1:6" x14ac:dyDescent="0.25">
      <c r="A1612" s="96" t="s">
        <v>1409</v>
      </c>
      <c r="B1612" s="18" t="s">
        <v>115</v>
      </c>
      <c r="C1612" s="101">
        <v>45411</v>
      </c>
      <c r="D1612" s="106">
        <v>0.57708333333333328</v>
      </c>
      <c r="E1612" s="105">
        <f t="shared" si="14"/>
        <v>0.59791666666666665</v>
      </c>
      <c r="F1612" s="103" t="s">
        <v>1291</v>
      </c>
    </row>
    <row r="1613" spans="1:6" x14ac:dyDescent="0.25">
      <c r="A1613" s="8" t="s">
        <v>1522</v>
      </c>
      <c r="B1613" s="18" t="s">
        <v>115</v>
      </c>
      <c r="C1613" s="14">
        <v>45413</v>
      </c>
      <c r="D1613" s="10">
        <v>0.61041666666666672</v>
      </c>
      <c r="E1613" s="10">
        <f>D1613+TIME(0,30,0)</f>
        <v>0.63125000000000009</v>
      </c>
      <c r="F1613" s="8" t="s">
        <v>1291</v>
      </c>
    </row>
    <row r="1614" spans="1:6" x14ac:dyDescent="0.25">
      <c r="A1614" s="8" t="s">
        <v>1523</v>
      </c>
      <c r="B1614" s="18" t="s">
        <v>115</v>
      </c>
      <c r="C1614" s="14">
        <v>45413</v>
      </c>
      <c r="D1614" s="10">
        <v>0.58472222222222225</v>
      </c>
      <c r="E1614" s="10">
        <f>D1614+TIME(0,30,0)</f>
        <v>0.60555555555555562</v>
      </c>
      <c r="F1614" s="8" t="s">
        <v>1291</v>
      </c>
    </row>
    <row r="1615" spans="1:6" x14ac:dyDescent="0.25">
      <c r="A1615" s="8" t="s">
        <v>1524</v>
      </c>
      <c r="B1615" s="18" t="s">
        <v>115</v>
      </c>
      <c r="C1615" s="14">
        <v>45413</v>
      </c>
      <c r="D1615" s="10">
        <v>0.55486111111111114</v>
      </c>
      <c r="E1615" s="10">
        <f t="shared" ref="E1615:E1678" si="15">D1615+TIME(0,30,0)</f>
        <v>0.57569444444444451</v>
      </c>
      <c r="F1615" s="8" t="s">
        <v>1291</v>
      </c>
    </row>
    <row r="1616" spans="1:6" x14ac:dyDescent="0.25">
      <c r="A1616" s="8" t="s">
        <v>1525</v>
      </c>
      <c r="B1616" s="18" t="s">
        <v>115</v>
      </c>
      <c r="C1616" s="14">
        <v>45413</v>
      </c>
      <c r="D1616" s="10">
        <v>2.5694444444444447E-2</v>
      </c>
      <c r="E1616" s="10">
        <f t="shared" si="15"/>
        <v>4.6527777777777779E-2</v>
      </c>
      <c r="F1616" s="8" t="s">
        <v>1291</v>
      </c>
    </row>
    <row r="1617" spans="1:6" x14ac:dyDescent="0.25">
      <c r="A1617" s="8" t="s">
        <v>1526</v>
      </c>
      <c r="B1617" s="18" t="s">
        <v>115</v>
      </c>
      <c r="C1617" s="14">
        <v>45413</v>
      </c>
      <c r="D1617" s="10">
        <v>0.48125000000000001</v>
      </c>
      <c r="E1617" s="10">
        <f t="shared" si="15"/>
        <v>0.50208333333333333</v>
      </c>
      <c r="F1617" s="8" t="s">
        <v>1291</v>
      </c>
    </row>
    <row r="1618" spans="1:6" x14ac:dyDescent="0.25">
      <c r="A1618" s="8" t="s">
        <v>1527</v>
      </c>
      <c r="B1618" s="18" t="s">
        <v>115</v>
      </c>
      <c r="C1618" s="14">
        <v>45413</v>
      </c>
      <c r="D1618" s="10">
        <v>0.45902777777777781</v>
      </c>
      <c r="E1618" s="10">
        <f t="shared" si="15"/>
        <v>0.47986111111111113</v>
      </c>
      <c r="F1618" s="8" t="s">
        <v>1291</v>
      </c>
    </row>
    <row r="1619" spans="1:6" x14ac:dyDescent="0.25">
      <c r="A1619" s="8" t="s">
        <v>1528</v>
      </c>
      <c r="B1619" s="18" t="s">
        <v>115</v>
      </c>
      <c r="C1619" s="14">
        <v>45413</v>
      </c>
      <c r="D1619" s="10">
        <v>0.43194444444444446</v>
      </c>
      <c r="E1619" s="10">
        <f t="shared" si="15"/>
        <v>0.45277777777777778</v>
      </c>
      <c r="F1619" s="8" t="s">
        <v>1291</v>
      </c>
    </row>
    <row r="1620" spans="1:6" x14ac:dyDescent="0.25">
      <c r="A1620" s="8" t="s">
        <v>1529</v>
      </c>
      <c r="B1620" s="18" t="s">
        <v>115</v>
      </c>
      <c r="C1620" s="14">
        <v>45413</v>
      </c>
      <c r="D1620" s="10">
        <v>0.41041666666666665</v>
      </c>
      <c r="E1620" s="10">
        <f t="shared" si="15"/>
        <v>0.43124999999999997</v>
      </c>
      <c r="F1620" s="8" t="s">
        <v>1291</v>
      </c>
    </row>
    <row r="1621" spans="1:6" x14ac:dyDescent="0.25">
      <c r="A1621" s="8" t="s">
        <v>1530</v>
      </c>
      <c r="B1621" s="18" t="s">
        <v>115</v>
      </c>
      <c r="C1621" s="14">
        <v>45413</v>
      </c>
      <c r="D1621" s="10">
        <v>0.39583333333333331</v>
      </c>
      <c r="E1621" s="10">
        <f t="shared" si="15"/>
        <v>0.41666666666666663</v>
      </c>
      <c r="F1621" s="8" t="s">
        <v>1291</v>
      </c>
    </row>
    <row r="1622" spans="1:6" x14ac:dyDescent="0.25">
      <c r="A1622" s="8" t="s">
        <v>1531</v>
      </c>
      <c r="B1622" s="18" t="s">
        <v>115</v>
      </c>
      <c r="C1622" s="14">
        <v>45413</v>
      </c>
      <c r="D1622" s="10">
        <v>0.3659722222222222</v>
      </c>
      <c r="E1622" s="10">
        <f t="shared" si="15"/>
        <v>0.38680555555555551</v>
      </c>
      <c r="F1622" s="8" t="s">
        <v>1291</v>
      </c>
    </row>
    <row r="1623" spans="1:6" x14ac:dyDescent="0.25">
      <c r="A1623" s="8" t="s">
        <v>1532</v>
      </c>
      <c r="B1623" s="18" t="s">
        <v>115</v>
      </c>
      <c r="C1623" s="14">
        <v>45413</v>
      </c>
      <c r="D1623" s="10">
        <v>0.35000000000000003</v>
      </c>
      <c r="E1623" s="10">
        <f t="shared" si="15"/>
        <v>0.37083333333333335</v>
      </c>
      <c r="F1623" s="8" t="s">
        <v>1291</v>
      </c>
    </row>
    <row r="1624" spans="1:6" x14ac:dyDescent="0.25">
      <c r="A1624" s="8" t="s">
        <v>1533</v>
      </c>
      <c r="B1624" s="18" t="s">
        <v>115</v>
      </c>
      <c r="C1624" s="14">
        <v>45422</v>
      </c>
      <c r="D1624" s="10">
        <v>0.4909722222222222</v>
      </c>
      <c r="E1624" s="10">
        <f t="shared" si="15"/>
        <v>0.51180555555555551</v>
      </c>
      <c r="F1624" s="8" t="s">
        <v>1291</v>
      </c>
    </row>
    <row r="1625" spans="1:6" x14ac:dyDescent="0.25">
      <c r="A1625" s="8" t="s">
        <v>1534</v>
      </c>
      <c r="B1625" s="18" t="s">
        <v>115</v>
      </c>
      <c r="C1625" s="14">
        <v>45422</v>
      </c>
      <c r="D1625" s="10">
        <v>0.46875</v>
      </c>
      <c r="E1625" s="10">
        <f t="shared" si="15"/>
        <v>0.48958333333333331</v>
      </c>
      <c r="F1625" s="8" t="s">
        <v>1291</v>
      </c>
    </row>
    <row r="1626" spans="1:6" x14ac:dyDescent="0.25">
      <c r="A1626" s="8" t="s">
        <v>1535</v>
      </c>
      <c r="B1626" s="18" t="s">
        <v>115</v>
      </c>
      <c r="C1626" s="14">
        <v>45422</v>
      </c>
      <c r="D1626" s="10">
        <v>0.44444444444444442</v>
      </c>
      <c r="E1626" s="10">
        <f t="shared" si="15"/>
        <v>0.46527777777777773</v>
      </c>
      <c r="F1626" s="8" t="s">
        <v>1291</v>
      </c>
    </row>
    <row r="1627" spans="1:6" x14ac:dyDescent="0.25">
      <c r="A1627" s="8" t="s">
        <v>1536</v>
      </c>
      <c r="B1627" s="18" t="s">
        <v>115</v>
      </c>
      <c r="C1627" s="14">
        <v>45418</v>
      </c>
      <c r="D1627" s="10">
        <v>0.4597222222222222</v>
      </c>
      <c r="E1627" s="10">
        <f t="shared" si="15"/>
        <v>0.48055555555555551</v>
      </c>
      <c r="F1627" s="8" t="s">
        <v>1291</v>
      </c>
    </row>
    <row r="1628" spans="1:6" x14ac:dyDescent="0.25">
      <c r="A1628" s="8" t="s">
        <v>1537</v>
      </c>
      <c r="B1628" s="18" t="s">
        <v>115</v>
      </c>
      <c r="C1628" s="14">
        <v>45418</v>
      </c>
      <c r="D1628" s="10">
        <v>0.4777777777777778</v>
      </c>
      <c r="E1628" s="10">
        <f t="shared" si="15"/>
        <v>0.49861111111111112</v>
      </c>
      <c r="F1628" s="8" t="s">
        <v>1291</v>
      </c>
    </row>
    <row r="1629" spans="1:6" x14ac:dyDescent="0.25">
      <c r="A1629" s="8" t="s">
        <v>1538</v>
      </c>
      <c r="B1629" s="18" t="s">
        <v>115</v>
      </c>
      <c r="C1629" s="14">
        <v>45418</v>
      </c>
      <c r="D1629" s="10">
        <v>0.4145833333333333</v>
      </c>
      <c r="E1629" s="10">
        <f t="shared" si="15"/>
        <v>0.43541666666666662</v>
      </c>
      <c r="F1629" s="8" t="s">
        <v>1291</v>
      </c>
    </row>
    <row r="1630" spans="1:6" x14ac:dyDescent="0.25">
      <c r="A1630" s="8" t="s">
        <v>1539</v>
      </c>
      <c r="B1630" s="18" t="s">
        <v>115</v>
      </c>
      <c r="C1630" s="14">
        <v>45418</v>
      </c>
      <c r="D1630" s="10">
        <v>0.3972222222222222</v>
      </c>
      <c r="E1630" s="10">
        <f t="shared" si="15"/>
        <v>0.41805555555555551</v>
      </c>
      <c r="F1630" s="8" t="s">
        <v>1291</v>
      </c>
    </row>
    <row r="1631" spans="1:6" x14ac:dyDescent="0.25">
      <c r="A1631" s="8" t="s">
        <v>1466</v>
      </c>
      <c r="B1631" s="18" t="s">
        <v>115</v>
      </c>
      <c r="C1631" s="14">
        <v>45418</v>
      </c>
      <c r="D1631" s="10">
        <v>0.32569444444444445</v>
      </c>
      <c r="E1631" s="10">
        <f t="shared" si="15"/>
        <v>0.34652777777777777</v>
      </c>
      <c r="F1631" s="8" t="s">
        <v>1291</v>
      </c>
    </row>
    <row r="1632" spans="1:6" x14ac:dyDescent="0.25">
      <c r="A1632" s="8" t="s">
        <v>1540</v>
      </c>
      <c r="B1632" s="18" t="s">
        <v>115</v>
      </c>
      <c r="C1632" s="14">
        <v>45422</v>
      </c>
      <c r="D1632" s="10">
        <v>0.41875000000000001</v>
      </c>
      <c r="E1632" s="10">
        <f t="shared" si="15"/>
        <v>0.43958333333333333</v>
      </c>
      <c r="F1632" s="8" t="s">
        <v>1291</v>
      </c>
    </row>
    <row r="1633" spans="1:6" x14ac:dyDescent="0.25">
      <c r="A1633" s="8" t="s">
        <v>1464</v>
      </c>
      <c r="B1633" s="18" t="s">
        <v>115</v>
      </c>
      <c r="C1633" s="14">
        <v>45422</v>
      </c>
      <c r="D1633" s="10">
        <v>0.39652777777777781</v>
      </c>
      <c r="E1633" s="10">
        <f t="shared" si="15"/>
        <v>0.41736111111111113</v>
      </c>
      <c r="F1633" s="8" t="s">
        <v>1291</v>
      </c>
    </row>
    <row r="1634" spans="1:6" x14ac:dyDescent="0.25">
      <c r="A1634" s="8" t="s">
        <v>1465</v>
      </c>
      <c r="B1634" s="18" t="s">
        <v>115</v>
      </c>
      <c r="C1634" s="14">
        <v>45422</v>
      </c>
      <c r="D1634" s="10">
        <v>0.37152777777777773</v>
      </c>
      <c r="E1634" s="10">
        <f t="shared" si="15"/>
        <v>0.39236111111111105</v>
      </c>
      <c r="F1634" s="8" t="s">
        <v>1291</v>
      </c>
    </row>
    <row r="1635" spans="1:6" x14ac:dyDescent="0.25">
      <c r="A1635" s="8" t="s">
        <v>1467</v>
      </c>
      <c r="B1635" s="18" t="s">
        <v>115</v>
      </c>
      <c r="C1635" s="14">
        <v>45418</v>
      </c>
      <c r="D1635" s="10">
        <v>0.3444444444444445</v>
      </c>
      <c r="E1635" s="10">
        <f t="shared" si="15"/>
        <v>0.36527777777777781</v>
      </c>
      <c r="F1635" s="8" t="s">
        <v>1291</v>
      </c>
    </row>
    <row r="1636" spans="1:6" x14ac:dyDescent="0.25">
      <c r="A1636" s="8" t="s">
        <v>1541</v>
      </c>
      <c r="B1636" s="18" t="s">
        <v>115</v>
      </c>
      <c r="C1636" s="14">
        <v>45422</v>
      </c>
      <c r="D1636" s="10">
        <v>0.34791666666666665</v>
      </c>
      <c r="E1636" s="10">
        <f t="shared" si="15"/>
        <v>0.36874999999999997</v>
      </c>
      <c r="F1636" s="8" t="s">
        <v>1291</v>
      </c>
    </row>
    <row r="1637" spans="1:6" x14ac:dyDescent="0.25">
      <c r="A1637" s="8" t="s">
        <v>1429</v>
      </c>
      <c r="B1637" s="18" t="s">
        <v>115</v>
      </c>
      <c r="C1637" s="14">
        <v>45422</v>
      </c>
      <c r="D1637" s="10">
        <v>0.32916666666666666</v>
      </c>
      <c r="E1637" s="10">
        <f t="shared" si="15"/>
        <v>0.35</v>
      </c>
      <c r="F1637" s="8" t="s">
        <v>1291</v>
      </c>
    </row>
    <row r="1638" spans="1:6" x14ac:dyDescent="0.25">
      <c r="A1638" s="8" t="s">
        <v>1468</v>
      </c>
      <c r="B1638" s="18" t="s">
        <v>115</v>
      </c>
      <c r="C1638" s="14">
        <v>45422</v>
      </c>
      <c r="D1638" s="10">
        <v>0.3125</v>
      </c>
      <c r="E1638" s="10">
        <f t="shared" si="15"/>
        <v>0.33333333333333331</v>
      </c>
      <c r="F1638" s="8" t="s">
        <v>1291</v>
      </c>
    </row>
    <row r="1639" spans="1:6" x14ac:dyDescent="0.25">
      <c r="A1639" s="8" t="s">
        <v>1542</v>
      </c>
      <c r="B1639" s="18" t="s">
        <v>115</v>
      </c>
      <c r="C1639" s="14">
        <v>45422</v>
      </c>
      <c r="D1639" s="10">
        <v>0.29791666666666666</v>
      </c>
      <c r="E1639" s="10">
        <f t="shared" si="15"/>
        <v>0.31874999999999998</v>
      </c>
      <c r="F1639" s="8" t="s">
        <v>1291</v>
      </c>
    </row>
    <row r="1640" spans="1:6" x14ac:dyDescent="0.25">
      <c r="A1640" s="8" t="s">
        <v>1408</v>
      </c>
      <c r="B1640" s="18" t="s">
        <v>115</v>
      </c>
      <c r="C1640" s="14">
        <v>45422</v>
      </c>
      <c r="D1640" s="10">
        <v>0.28194444444444444</v>
      </c>
      <c r="E1640" s="10">
        <f t="shared" si="15"/>
        <v>0.30277777777777776</v>
      </c>
      <c r="F1640" s="8" t="s">
        <v>1291</v>
      </c>
    </row>
    <row r="1641" spans="1:6" x14ac:dyDescent="0.25">
      <c r="A1641" s="8" t="s">
        <v>1470</v>
      </c>
      <c r="B1641" s="18" t="s">
        <v>115</v>
      </c>
      <c r="C1641" s="14">
        <v>45427</v>
      </c>
      <c r="D1641" s="10">
        <v>0.55347222222222225</v>
      </c>
      <c r="E1641" s="10">
        <f t="shared" si="15"/>
        <v>0.57430555555555562</v>
      </c>
      <c r="F1641" s="8" t="s">
        <v>1291</v>
      </c>
    </row>
    <row r="1642" spans="1:6" x14ac:dyDescent="0.25">
      <c r="A1642" s="8" t="s">
        <v>1436</v>
      </c>
      <c r="B1642" s="18" t="s">
        <v>115</v>
      </c>
      <c r="C1642" s="14">
        <v>45427</v>
      </c>
      <c r="D1642" s="10">
        <v>0.53402777777777777</v>
      </c>
      <c r="E1642" s="10">
        <f t="shared" si="15"/>
        <v>0.55486111111111114</v>
      </c>
      <c r="F1642" s="8" t="s">
        <v>1291</v>
      </c>
    </row>
    <row r="1643" spans="1:6" x14ac:dyDescent="0.25">
      <c r="A1643" s="8" t="s">
        <v>1472</v>
      </c>
      <c r="B1643" s="18" t="s">
        <v>115</v>
      </c>
      <c r="C1643" s="14">
        <v>45427</v>
      </c>
      <c r="D1643" s="10">
        <v>0.51527777777777783</v>
      </c>
      <c r="E1643" s="10">
        <f t="shared" si="15"/>
        <v>0.5361111111111112</v>
      </c>
      <c r="F1643" s="8" t="s">
        <v>1291</v>
      </c>
    </row>
    <row r="1644" spans="1:6" x14ac:dyDescent="0.25">
      <c r="A1644" s="8" t="s">
        <v>1543</v>
      </c>
      <c r="B1644" s="18" t="s">
        <v>115</v>
      </c>
      <c r="C1644" s="14">
        <v>45427</v>
      </c>
      <c r="D1644" s="10">
        <v>0.4770833333333333</v>
      </c>
      <c r="E1644" s="10">
        <f t="shared" si="15"/>
        <v>0.49791666666666662</v>
      </c>
      <c r="F1644" s="8" t="s">
        <v>1291</v>
      </c>
    </row>
    <row r="1645" spans="1:6" x14ac:dyDescent="0.25">
      <c r="A1645" s="8" t="s">
        <v>1394</v>
      </c>
      <c r="B1645" s="18" t="s">
        <v>115</v>
      </c>
      <c r="C1645" s="14">
        <v>45427</v>
      </c>
      <c r="D1645" s="10">
        <v>0.45833333333333331</v>
      </c>
      <c r="E1645" s="10">
        <f t="shared" si="15"/>
        <v>0.47916666666666663</v>
      </c>
      <c r="F1645" s="8" t="s">
        <v>1291</v>
      </c>
    </row>
    <row r="1646" spans="1:6" x14ac:dyDescent="0.25">
      <c r="A1646" s="8" t="s">
        <v>1401</v>
      </c>
      <c r="B1646" s="18" t="s">
        <v>115</v>
      </c>
      <c r="C1646" s="14">
        <v>45427</v>
      </c>
      <c r="D1646" s="10">
        <v>0.44097222222222227</v>
      </c>
      <c r="E1646" s="10">
        <f t="shared" si="15"/>
        <v>0.46180555555555558</v>
      </c>
      <c r="F1646" s="8" t="s">
        <v>1291</v>
      </c>
    </row>
    <row r="1647" spans="1:6" x14ac:dyDescent="0.25">
      <c r="A1647" s="8" t="s">
        <v>1471</v>
      </c>
      <c r="B1647" s="18" t="s">
        <v>115</v>
      </c>
      <c r="C1647" s="14">
        <v>45427</v>
      </c>
      <c r="D1647" s="10">
        <v>0.42499999999999999</v>
      </c>
      <c r="E1647" s="10">
        <f t="shared" si="15"/>
        <v>0.4458333333333333</v>
      </c>
      <c r="F1647" s="8" t="s">
        <v>1291</v>
      </c>
    </row>
    <row r="1648" spans="1:6" x14ac:dyDescent="0.25">
      <c r="A1648" s="8" t="s">
        <v>1403</v>
      </c>
      <c r="B1648" s="18" t="s">
        <v>115</v>
      </c>
      <c r="C1648" s="14">
        <v>45427</v>
      </c>
      <c r="D1648" s="10">
        <v>0.41041666666666665</v>
      </c>
      <c r="E1648" s="10">
        <f t="shared" si="15"/>
        <v>0.43124999999999997</v>
      </c>
      <c r="F1648" s="8" t="s">
        <v>1291</v>
      </c>
    </row>
    <row r="1649" spans="1:6" x14ac:dyDescent="0.25">
      <c r="A1649" s="8" t="s">
        <v>1402</v>
      </c>
      <c r="B1649" s="18" t="s">
        <v>115</v>
      </c>
      <c r="C1649" s="14">
        <v>45427</v>
      </c>
      <c r="D1649" s="10">
        <v>0.39583333333333331</v>
      </c>
      <c r="E1649" s="10">
        <f t="shared" si="15"/>
        <v>0.41666666666666663</v>
      </c>
      <c r="F1649" s="8" t="s">
        <v>1291</v>
      </c>
    </row>
    <row r="1650" spans="1:6" x14ac:dyDescent="0.25">
      <c r="A1650" s="8" t="s">
        <v>1418</v>
      </c>
      <c r="B1650" s="18" t="s">
        <v>115</v>
      </c>
      <c r="C1650" s="14">
        <v>45427</v>
      </c>
      <c r="D1650" s="10">
        <v>0.3659722222222222</v>
      </c>
      <c r="E1650" s="10">
        <f t="shared" si="15"/>
        <v>0.38680555555555551</v>
      </c>
      <c r="F1650" s="8" t="s">
        <v>1291</v>
      </c>
    </row>
    <row r="1651" spans="1:6" x14ac:dyDescent="0.25">
      <c r="A1651" s="8" t="s">
        <v>1544</v>
      </c>
      <c r="B1651" s="18" t="s">
        <v>115</v>
      </c>
      <c r="C1651" s="14">
        <v>45427</v>
      </c>
      <c r="D1651" s="10">
        <v>0.34861111111111115</v>
      </c>
      <c r="E1651" s="10">
        <f t="shared" si="15"/>
        <v>0.36944444444444446</v>
      </c>
      <c r="F1651" s="8" t="s">
        <v>1291</v>
      </c>
    </row>
    <row r="1652" spans="1:6" x14ac:dyDescent="0.25">
      <c r="A1652" s="8" t="s">
        <v>1423</v>
      </c>
      <c r="B1652" s="18" t="s">
        <v>115</v>
      </c>
      <c r="C1652" s="14">
        <v>45427</v>
      </c>
      <c r="D1652" s="10">
        <v>0.33611111111111108</v>
      </c>
      <c r="E1652" s="10">
        <f t="shared" si="15"/>
        <v>0.3569444444444444</v>
      </c>
      <c r="F1652" s="8" t="s">
        <v>1291</v>
      </c>
    </row>
    <row r="1653" spans="1:6" x14ac:dyDescent="0.25">
      <c r="A1653" s="8" t="s">
        <v>1422</v>
      </c>
      <c r="B1653" s="18" t="s">
        <v>115</v>
      </c>
      <c r="C1653" s="14">
        <v>45427</v>
      </c>
      <c r="D1653" s="10">
        <v>0.32291666666666669</v>
      </c>
      <c r="E1653" s="10">
        <f t="shared" si="15"/>
        <v>0.34375</v>
      </c>
      <c r="F1653" s="8" t="s">
        <v>1291</v>
      </c>
    </row>
    <row r="1654" spans="1:6" x14ac:dyDescent="0.25">
      <c r="A1654" s="8" t="s">
        <v>1469</v>
      </c>
      <c r="B1654" s="18" t="s">
        <v>115</v>
      </c>
      <c r="C1654" s="14">
        <v>45427</v>
      </c>
      <c r="D1654" s="10">
        <v>0.58402777777777781</v>
      </c>
      <c r="E1654" s="10">
        <f t="shared" si="15"/>
        <v>0.60486111111111118</v>
      </c>
      <c r="F1654" s="8" t="s">
        <v>1291</v>
      </c>
    </row>
    <row r="1655" spans="1:6" x14ac:dyDescent="0.25">
      <c r="A1655" s="8" t="s">
        <v>1435</v>
      </c>
      <c r="B1655" s="18" t="s">
        <v>115</v>
      </c>
      <c r="C1655" s="14">
        <v>45429</v>
      </c>
      <c r="D1655" s="10">
        <v>0.3430555555555555</v>
      </c>
      <c r="E1655" s="10">
        <f t="shared" si="15"/>
        <v>0.36388888888888882</v>
      </c>
      <c r="F1655" s="8" t="s">
        <v>1291</v>
      </c>
    </row>
    <row r="1656" spans="1:6" x14ac:dyDescent="0.25">
      <c r="A1656" s="8" t="s">
        <v>1438</v>
      </c>
      <c r="B1656" s="18" t="s">
        <v>115</v>
      </c>
      <c r="C1656" s="14">
        <v>45429</v>
      </c>
      <c r="D1656" s="10">
        <v>0.32500000000000001</v>
      </c>
      <c r="E1656" s="10">
        <f t="shared" si="15"/>
        <v>0.34583333333333333</v>
      </c>
      <c r="F1656" s="8" t="s">
        <v>1291</v>
      </c>
    </row>
    <row r="1657" spans="1:6" x14ac:dyDescent="0.25">
      <c r="A1657" s="8" t="s">
        <v>1545</v>
      </c>
      <c r="B1657" s="18" t="s">
        <v>115</v>
      </c>
      <c r="C1657" s="14">
        <v>45429</v>
      </c>
      <c r="D1657" s="10">
        <v>0.30486111111111108</v>
      </c>
      <c r="E1657" s="10">
        <f t="shared" si="15"/>
        <v>0.3256944444444444</v>
      </c>
      <c r="F1657" s="8" t="s">
        <v>1291</v>
      </c>
    </row>
    <row r="1658" spans="1:6" x14ac:dyDescent="0.25">
      <c r="A1658" s="8" t="s">
        <v>1546</v>
      </c>
      <c r="B1658" s="18" t="s">
        <v>115</v>
      </c>
      <c r="C1658" s="14">
        <v>45429</v>
      </c>
      <c r="D1658" s="10">
        <v>0.28680555555555554</v>
      </c>
      <c r="E1658" s="10">
        <f t="shared" si="15"/>
        <v>0.30763888888888885</v>
      </c>
      <c r="F1658" s="8" t="s">
        <v>1291</v>
      </c>
    </row>
    <row r="1659" spans="1:6" x14ac:dyDescent="0.25">
      <c r="A1659" s="8" t="s">
        <v>1547</v>
      </c>
      <c r="B1659" s="18" t="s">
        <v>115</v>
      </c>
      <c r="C1659" s="14">
        <v>45429</v>
      </c>
      <c r="D1659" s="10">
        <v>0.2722222222222222</v>
      </c>
      <c r="E1659" s="10">
        <f t="shared" si="15"/>
        <v>0.29305555555555551</v>
      </c>
      <c r="F1659" s="8" t="s">
        <v>1291</v>
      </c>
    </row>
    <row r="1660" spans="1:6" x14ac:dyDescent="0.25">
      <c r="A1660" s="8" t="s">
        <v>1548</v>
      </c>
      <c r="B1660" s="18" t="s">
        <v>115</v>
      </c>
      <c r="C1660" s="14">
        <v>45429</v>
      </c>
      <c r="D1660" s="10">
        <v>0.25416666666666665</v>
      </c>
      <c r="E1660" s="10">
        <f t="shared" si="15"/>
        <v>0.27499999999999997</v>
      </c>
      <c r="F1660" s="8" t="s">
        <v>1291</v>
      </c>
    </row>
    <row r="1661" spans="1:6" x14ac:dyDescent="0.25">
      <c r="A1661" s="8" t="s">
        <v>1397</v>
      </c>
      <c r="B1661" s="18" t="s">
        <v>115</v>
      </c>
      <c r="C1661" s="14">
        <v>45429</v>
      </c>
      <c r="D1661" s="10">
        <v>0.23958333333333334</v>
      </c>
      <c r="E1661" s="10">
        <f t="shared" si="15"/>
        <v>0.26041666666666669</v>
      </c>
      <c r="F1661" s="8" t="s">
        <v>1291</v>
      </c>
    </row>
    <row r="1662" spans="1:6" x14ac:dyDescent="0.25">
      <c r="A1662" s="8" t="s">
        <v>1400</v>
      </c>
      <c r="B1662" s="18" t="s">
        <v>115</v>
      </c>
      <c r="C1662" s="14">
        <v>45428</v>
      </c>
      <c r="D1662" s="10">
        <v>0.62638888888888888</v>
      </c>
      <c r="E1662" s="10">
        <f t="shared" si="15"/>
        <v>0.64722222222222225</v>
      </c>
      <c r="F1662" s="8" t="s">
        <v>1291</v>
      </c>
    </row>
    <row r="1663" spans="1:6" x14ac:dyDescent="0.25">
      <c r="A1663" s="8" t="s">
        <v>1474</v>
      </c>
      <c r="B1663" s="18" t="s">
        <v>115</v>
      </c>
      <c r="C1663" s="14">
        <v>45428</v>
      </c>
      <c r="D1663" s="10">
        <v>0.6118055555555556</v>
      </c>
      <c r="E1663" s="10">
        <f t="shared" si="15"/>
        <v>0.63263888888888897</v>
      </c>
      <c r="F1663" s="8" t="s">
        <v>1291</v>
      </c>
    </row>
    <row r="1664" spans="1:6" x14ac:dyDescent="0.25">
      <c r="A1664" s="8" t="s">
        <v>1475</v>
      </c>
      <c r="B1664" s="18" t="s">
        <v>115</v>
      </c>
      <c r="C1664" s="14">
        <v>45428</v>
      </c>
      <c r="D1664" s="10">
        <v>0.60277777777777775</v>
      </c>
      <c r="E1664" s="10">
        <f t="shared" si="15"/>
        <v>0.62361111111111112</v>
      </c>
      <c r="F1664" s="8" t="s">
        <v>1291</v>
      </c>
    </row>
    <row r="1665" spans="1:6" x14ac:dyDescent="0.25">
      <c r="A1665" s="8" t="s">
        <v>1476</v>
      </c>
      <c r="B1665" s="18" t="s">
        <v>115</v>
      </c>
      <c r="C1665" s="14">
        <v>45428</v>
      </c>
      <c r="D1665" s="10">
        <v>0.58402777777777781</v>
      </c>
      <c r="E1665" s="10">
        <f t="shared" si="15"/>
        <v>0.60486111111111118</v>
      </c>
      <c r="F1665" s="8" t="s">
        <v>1291</v>
      </c>
    </row>
    <row r="1666" spans="1:6" x14ac:dyDescent="0.25">
      <c r="A1666" s="8" t="s">
        <v>1549</v>
      </c>
      <c r="B1666" s="18" t="s">
        <v>115</v>
      </c>
      <c r="C1666" s="14">
        <v>45430</v>
      </c>
      <c r="D1666" s="10">
        <v>0.39583333333333331</v>
      </c>
      <c r="E1666" s="10">
        <f t="shared" si="15"/>
        <v>0.41666666666666663</v>
      </c>
      <c r="F1666" s="8" t="s">
        <v>1291</v>
      </c>
    </row>
    <row r="1667" spans="1:6" x14ac:dyDescent="0.25">
      <c r="A1667" s="8" t="s">
        <v>1550</v>
      </c>
      <c r="B1667" s="18" t="s">
        <v>115</v>
      </c>
      <c r="C1667" s="14">
        <v>45430</v>
      </c>
      <c r="D1667" s="10">
        <v>0.36180555555555555</v>
      </c>
      <c r="E1667" s="10">
        <f t="shared" si="15"/>
        <v>0.38263888888888886</v>
      </c>
      <c r="F1667" s="8" t="s">
        <v>1291</v>
      </c>
    </row>
    <row r="1668" spans="1:6" x14ac:dyDescent="0.25">
      <c r="A1668" s="8" t="s">
        <v>1551</v>
      </c>
      <c r="B1668" s="18" t="s">
        <v>115</v>
      </c>
      <c r="C1668" s="14">
        <v>45430</v>
      </c>
      <c r="D1668" s="10">
        <v>0.33749999999999997</v>
      </c>
      <c r="E1668" s="10">
        <f t="shared" si="15"/>
        <v>0.35833333333333328</v>
      </c>
      <c r="F1668" s="8" t="s">
        <v>1291</v>
      </c>
    </row>
    <row r="1669" spans="1:6" x14ac:dyDescent="0.25">
      <c r="A1669" s="8" t="s">
        <v>1426</v>
      </c>
      <c r="B1669" s="18" t="s">
        <v>115</v>
      </c>
      <c r="C1669" s="14">
        <v>45432</v>
      </c>
      <c r="D1669" s="10">
        <v>0.3125</v>
      </c>
      <c r="E1669" s="10">
        <f t="shared" si="15"/>
        <v>0.33333333333333331</v>
      </c>
      <c r="F1669" s="8" t="s">
        <v>1291</v>
      </c>
    </row>
    <row r="1670" spans="1:6" x14ac:dyDescent="0.25">
      <c r="A1670" s="8" t="s">
        <v>1479</v>
      </c>
      <c r="B1670" s="18" t="s">
        <v>115</v>
      </c>
      <c r="C1670" s="14">
        <v>45432</v>
      </c>
      <c r="D1670" s="10">
        <v>0.29375000000000001</v>
      </c>
      <c r="E1670" s="10">
        <f t="shared" si="15"/>
        <v>0.31458333333333333</v>
      </c>
      <c r="F1670" s="8" t="s">
        <v>1291</v>
      </c>
    </row>
    <row r="1671" spans="1:6" x14ac:dyDescent="0.25">
      <c r="A1671" s="8" t="s">
        <v>1478</v>
      </c>
      <c r="B1671" s="18" t="s">
        <v>115</v>
      </c>
      <c r="C1671" s="14">
        <v>45432</v>
      </c>
      <c r="D1671" s="10">
        <v>0.27916666666666667</v>
      </c>
      <c r="E1671" s="10">
        <f t="shared" si="15"/>
        <v>0.3</v>
      </c>
      <c r="F1671" s="8" t="s">
        <v>1291</v>
      </c>
    </row>
    <row r="1672" spans="1:6" x14ac:dyDescent="0.25">
      <c r="A1672" s="8" t="s">
        <v>1395</v>
      </c>
      <c r="B1672" s="18" t="s">
        <v>115</v>
      </c>
      <c r="C1672" s="14">
        <v>45432</v>
      </c>
      <c r="D1672" s="10">
        <v>0.25833333333333336</v>
      </c>
      <c r="E1672" s="10">
        <f t="shared" si="15"/>
        <v>0.27916666666666667</v>
      </c>
      <c r="F1672" s="8" t="s">
        <v>1291</v>
      </c>
    </row>
    <row r="1673" spans="1:6" x14ac:dyDescent="0.25">
      <c r="A1673" s="8" t="s">
        <v>1399</v>
      </c>
      <c r="B1673" s="18" t="s">
        <v>115</v>
      </c>
      <c r="C1673" s="14">
        <v>45432</v>
      </c>
      <c r="D1673" s="10">
        <v>0.24027777777777778</v>
      </c>
      <c r="E1673" s="10">
        <f t="shared" si="15"/>
        <v>0.26111111111111113</v>
      </c>
      <c r="F1673" s="8" t="s">
        <v>1291</v>
      </c>
    </row>
    <row r="1674" spans="1:6" x14ac:dyDescent="0.25">
      <c r="A1674" s="8" t="s">
        <v>1419</v>
      </c>
      <c r="B1674" s="18" t="s">
        <v>115</v>
      </c>
      <c r="C1674" s="14">
        <v>45434</v>
      </c>
      <c r="D1674" s="10">
        <v>0.32500000000000001</v>
      </c>
      <c r="E1674" s="10">
        <f t="shared" si="15"/>
        <v>0.34583333333333333</v>
      </c>
      <c r="F1674" s="8" t="s">
        <v>1291</v>
      </c>
    </row>
    <row r="1675" spans="1:6" x14ac:dyDescent="0.25">
      <c r="A1675" s="8" t="s">
        <v>1433</v>
      </c>
      <c r="B1675" s="18" t="s">
        <v>115</v>
      </c>
      <c r="C1675" s="14">
        <v>45434</v>
      </c>
      <c r="D1675" s="10">
        <v>0.5</v>
      </c>
      <c r="E1675" s="10">
        <f t="shared" si="15"/>
        <v>0.52083333333333337</v>
      </c>
      <c r="F1675" s="8" t="s">
        <v>1291</v>
      </c>
    </row>
    <row r="1676" spans="1:6" x14ac:dyDescent="0.25">
      <c r="A1676" s="8" t="s">
        <v>1434</v>
      </c>
      <c r="B1676" s="18" t="s">
        <v>115</v>
      </c>
      <c r="C1676" s="14">
        <v>45434</v>
      </c>
      <c r="D1676" s="10">
        <v>0.5229166666666667</v>
      </c>
      <c r="E1676" s="10">
        <f t="shared" si="15"/>
        <v>0.54375000000000007</v>
      </c>
      <c r="F1676" s="8" t="s">
        <v>1291</v>
      </c>
    </row>
    <row r="1677" spans="1:6" x14ac:dyDescent="0.25">
      <c r="A1677" s="8" t="s">
        <v>1552</v>
      </c>
      <c r="B1677" s="18" t="s">
        <v>115</v>
      </c>
      <c r="C1677" s="14">
        <v>45434</v>
      </c>
      <c r="D1677" s="10">
        <v>0.46458333333333335</v>
      </c>
      <c r="E1677" s="10">
        <f t="shared" si="15"/>
        <v>0.48541666666666666</v>
      </c>
      <c r="F1677" s="8" t="s">
        <v>1291</v>
      </c>
    </row>
    <row r="1678" spans="1:6" x14ac:dyDescent="0.25">
      <c r="A1678" s="8" t="s">
        <v>1430</v>
      </c>
      <c r="B1678" s="18" t="s">
        <v>115</v>
      </c>
      <c r="C1678" s="14">
        <v>45434</v>
      </c>
      <c r="D1678" s="10">
        <v>0.44236111111111115</v>
      </c>
      <c r="E1678" s="10">
        <f t="shared" si="15"/>
        <v>0.46319444444444446</v>
      </c>
      <c r="F1678" s="8" t="s">
        <v>1291</v>
      </c>
    </row>
    <row r="1679" spans="1:6" x14ac:dyDescent="0.25">
      <c r="A1679" s="8" t="s">
        <v>1431</v>
      </c>
      <c r="B1679" s="18" t="s">
        <v>115</v>
      </c>
      <c r="C1679" s="14">
        <v>45434</v>
      </c>
      <c r="D1679" s="10">
        <v>0.54166666666666663</v>
      </c>
      <c r="E1679" s="10">
        <f t="shared" ref="E1679:E1702" si="16">D1679+TIME(0,30,0)</f>
        <v>0.5625</v>
      </c>
      <c r="F1679" s="8" t="s">
        <v>1291</v>
      </c>
    </row>
    <row r="1680" spans="1:6" x14ac:dyDescent="0.25">
      <c r="A1680" s="8" t="s">
        <v>1428</v>
      </c>
      <c r="B1680" s="18" t="s">
        <v>115</v>
      </c>
      <c r="C1680" s="14">
        <v>45434</v>
      </c>
      <c r="D1680" s="10">
        <v>0.59097222222222223</v>
      </c>
      <c r="E1680" s="10">
        <f t="shared" si="16"/>
        <v>0.6118055555555556</v>
      </c>
      <c r="F1680" s="8" t="s">
        <v>1291</v>
      </c>
    </row>
    <row r="1681" spans="1:6" x14ac:dyDescent="0.25">
      <c r="A1681" s="8" t="s">
        <v>1425</v>
      </c>
      <c r="B1681" s="18" t="s">
        <v>115</v>
      </c>
      <c r="C1681" s="14">
        <v>45434</v>
      </c>
      <c r="D1681" s="10">
        <v>0.55138888888888882</v>
      </c>
      <c r="E1681" s="10">
        <f t="shared" si="16"/>
        <v>0.57222222222222219</v>
      </c>
      <c r="F1681" s="8" t="s">
        <v>1291</v>
      </c>
    </row>
    <row r="1682" spans="1:6" x14ac:dyDescent="0.25">
      <c r="A1682" s="8" t="s">
        <v>1427</v>
      </c>
      <c r="B1682" s="18" t="s">
        <v>115</v>
      </c>
      <c r="C1682" s="14">
        <v>45434</v>
      </c>
      <c r="D1682" s="10">
        <v>0.41805555555555557</v>
      </c>
      <c r="E1682" s="10">
        <f t="shared" si="16"/>
        <v>0.43888888888888888</v>
      </c>
      <c r="F1682" s="8" t="s">
        <v>1291</v>
      </c>
    </row>
    <row r="1683" spans="1:6" x14ac:dyDescent="0.25">
      <c r="A1683" s="8" t="s">
        <v>1407</v>
      </c>
      <c r="B1683" s="18" t="s">
        <v>115</v>
      </c>
      <c r="C1683" s="14">
        <v>45434</v>
      </c>
      <c r="D1683" s="10">
        <v>0.39652777777777781</v>
      </c>
      <c r="E1683" s="10">
        <f t="shared" si="16"/>
        <v>0.41736111111111113</v>
      </c>
      <c r="F1683" s="8" t="s">
        <v>1291</v>
      </c>
    </row>
    <row r="1684" spans="1:6" x14ac:dyDescent="0.25">
      <c r="A1684" s="8" t="s">
        <v>1412</v>
      </c>
      <c r="B1684" s="18" t="s">
        <v>115</v>
      </c>
      <c r="C1684" s="14">
        <v>45434</v>
      </c>
      <c r="D1684" s="10">
        <v>0.34027777777777773</v>
      </c>
      <c r="E1684" s="10">
        <f t="shared" si="16"/>
        <v>0.36111111111111105</v>
      </c>
      <c r="F1684" s="8" t="s">
        <v>1291</v>
      </c>
    </row>
    <row r="1685" spans="1:6" x14ac:dyDescent="0.25">
      <c r="A1685" s="8" t="s">
        <v>1480</v>
      </c>
      <c r="B1685" s="18" t="s">
        <v>115</v>
      </c>
      <c r="C1685" s="14">
        <v>45436</v>
      </c>
      <c r="D1685" s="10">
        <v>0.32430555555555557</v>
      </c>
      <c r="E1685" s="10">
        <f t="shared" si="16"/>
        <v>0.34513888888888888</v>
      </c>
      <c r="F1685" s="8" t="s">
        <v>1291</v>
      </c>
    </row>
    <row r="1686" spans="1:6" x14ac:dyDescent="0.25">
      <c r="A1686" s="8" t="s">
        <v>1481</v>
      </c>
      <c r="B1686" s="18" t="s">
        <v>115</v>
      </c>
      <c r="C1686" s="14">
        <v>45436</v>
      </c>
      <c r="D1686" s="10">
        <v>0.30277777777777776</v>
      </c>
      <c r="E1686" s="10">
        <f t="shared" si="16"/>
        <v>0.32361111111111107</v>
      </c>
      <c r="F1686" s="8" t="s">
        <v>1291</v>
      </c>
    </row>
    <row r="1687" spans="1:6" x14ac:dyDescent="0.25">
      <c r="A1687" s="8" t="s">
        <v>1439</v>
      </c>
      <c r="B1687" s="18" t="s">
        <v>115</v>
      </c>
      <c r="C1687" s="14">
        <v>45436</v>
      </c>
      <c r="D1687" s="10">
        <v>0.27708333333333335</v>
      </c>
      <c r="E1687" s="10">
        <f t="shared" si="16"/>
        <v>0.29791666666666666</v>
      </c>
      <c r="F1687" s="8" t="s">
        <v>1291</v>
      </c>
    </row>
    <row r="1688" spans="1:6" x14ac:dyDescent="0.25">
      <c r="A1688" s="8" t="s">
        <v>1440</v>
      </c>
      <c r="B1688" s="18" t="s">
        <v>115</v>
      </c>
      <c r="C1688" s="14">
        <v>45436</v>
      </c>
      <c r="D1688" s="10">
        <v>0.25486111111111109</v>
      </c>
      <c r="E1688" s="10">
        <f t="shared" si="16"/>
        <v>0.27569444444444441</v>
      </c>
      <c r="F1688" s="8" t="s">
        <v>1291</v>
      </c>
    </row>
    <row r="1689" spans="1:6" x14ac:dyDescent="0.25">
      <c r="A1689" s="8" t="s">
        <v>1432</v>
      </c>
      <c r="B1689" s="18" t="s">
        <v>115</v>
      </c>
      <c r="C1689" s="14">
        <v>45436</v>
      </c>
      <c r="D1689" s="10">
        <v>0.24027777777777778</v>
      </c>
      <c r="E1689" s="10">
        <f t="shared" si="16"/>
        <v>0.26111111111111113</v>
      </c>
      <c r="F1689" s="8" t="s">
        <v>1291</v>
      </c>
    </row>
    <row r="1690" spans="1:6" x14ac:dyDescent="0.25">
      <c r="A1690" s="8" t="s">
        <v>1437</v>
      </c>
      <c r="B1690" s="18" t="s">
        <v>115</v>
      </c>
      <c r="C1690" s="14">
        <v>45435</v>
      </c>
      <c r="D1690" s="10">
        <v>0.68541666666666667</v>
      </c>
      <c r="E1690" s="10">
        <f t="shared" si="16"/>
        <v>0.70625000000000004</v>
      </c>
      <c r="F1690" s="8" t="s">
        <v>1291</v>
      </c>
    </row>
    <row r="1691" spans="1:6" x14ac:dyDescent="0.25">
      <c r="A1691" s="8" t="s">
        <v>1415</v>
      </c>
      <c r="B1691" s="18" t="s">
        <v>115</v>
      </c>
      <c r="C1691" s="14">
        <v>45435</v>
      </c>
      <c r="D1691" s="10">
        <v>0.67569444444444438</v>
      </c>
      <c r="E1691" s="10">
        <f t="shared" si="16"/>
        <v>0.69652777777777775</v>
      </c>
      <c r="F1691" s="8" t="s">
        <v>1291</v>
      </c>
    </row>
    <row r="1692" spans="1:6" x14ac:dyDescent="0.25">
      <c r="A1692" s="8" t="s">
        <v>1416</v>
      </c>
      <c r="B1692" s="18" t="s">
        <v>115</v>
      </c>
      <c r="C1692" s="14">
        <v>45435</v>
      </c>
      <c r="D1692" s="10">
        <v>0.65347222222222223</v>
      </c>
      <c r="E1692" s="10">
        <f t="shared" si="16"/>
        <v>0.6743055555555556</v>
      </c>
      <c r="F1692" s="8" t="s">
        <v>1291</v>
      </c>
    </row>
    <row r="1693" spans="1:6" x14ac:dyDescent="0.25">
      <c r="A1693" s="8" t="s">
        <v>1417</v>
      </c>
      <c r="B1693" s="18" t="s">
        <v>115</v>
      </c>
      <c r="C1693" s="14">
        <v>45435</v>
      </c>
      <c r="D1693" s="10">
        <v>0.63541666666666663</v>
      </c>
      <c r="E1693" s="10">
        <f t="shared" si="16"/>
        <v>0.65625</v>
      </c>
      <c r="F1693" s="8" t="s">
        <v>1291</v>
      </c>
    </row>
    <row r="1694" spans="1:6" x14ac:dyDescent="0.25">
      <c r="A1694" s="8" t="s">
        <v>1409</v>
      </c>
      <c r="B1694" s="18" t="s">
        <v>115</v>
      </c>
      <c r="C1694" s="14">
        <v>45435</v>
      </c>
      <c r="D1694" s="10">
        <v>0.61111111111111105</v>
      </c>
      <c r="E1694" s="10">
        <f t="shared" si="16"/>
        <v>0.63194444444444442</v>
      </c>
      <c r="F1694" s="8" t="s">
        <v>1291</v>
      </c>
    </row>
    <row r="1695" spans="1:6" x14ac:dyDescent="0.25">
      <c r="A1695" s="8" t="s">
        <v>1398</v>
      </c>
      <c r="B1695" s="18" t="s">
        <v>115</v>
      </c>
      <c r="C1695" s="14">
        <v>45435</v>
      </c>
      <c r="D1695" s="10">
        <v>0.59513888888888888</v>
      </c>
      <c r="E1695" s="10">
        <f t="shared" si="16"/>
        <v>0.61597222222222225</v>
      </c>
      <c r="F1695" s="8" t="s">
        <v>1291</v>
      </c>
    </row>
    <row r="1696" spans="1:6" x14ac:dyDescent="0.25">
      <c r="A1696" s="8" t="s">
        <v>1467</v>
      </c>
      <c r="B1696" s="18" t="s">
        <v>115</v>
      </c>
      <c r="C1696" s="14">
        <v>45436</v>
      </c>
      <c r="D1696" s="10">
        <v>0.60069444444444442</v>
      </c>
      <c r="E1696" s="10">
        <f t="shared" si="16"/>
        <v>0.62152777777777779</v>
      </c>
      <c r="F1696" s="8" t="s">
        <v>1291</v>
      </c>
    </row>
    <row r="1697" spans="1:6" x14ac:dyDescent="0.25">
      <c r="A1697" s="8" t="s">
        <v>1466</v>
      </c>
      <c r="B1697" s="18" t="s">
        <v>115</v>
      </c>
      <c r="C1697" s="14">
        <v>45436</v>
      </c>
      <c r="D1697" s="10">
        <v>0.58472222222222225</v>
      </c>
      <c r="E1697" s="10">
        <f t="shared" si="16"/>
        <v>0.60555555555555562</v>
      </c>
      <c r="F1697" s="8" t="s">
        <v>1291</v>
      </c>
    </row>
    <row r="1698" spans="1:6" x14ac:dyDescent="0.25">
      <c r="A1698" s="8" t="s">
        <v>1404</v>
      </c>
      <c r="B1698" s="18" t="s">
        <v>115</v>
      </c>
      <c r="C1698" s="14">
        <v>45436</v>
      </c>
      <c r="D1698" s="10">
        <v>0.56874999999999998</v>
      </c>
      <c r="E1698" s="10">
        <f t="shared" si="16"/>
        <v>0.58958333333333335</v>
      </c>
      <c r="F1698" s="8" t="s">
        <v>1291</v>
      </c>
    </row>
    <row r="1699" spans="1:6" x14ac:dyDescent="0.25">
      <c r="A1699" s="8" t="s">
        <v>1405</v>
      </c>
      <c r="B1699" s="18" t="s">
        <v>115</v>
      </c>
      <c r="C1699" s="14">
        <v>45436</v>
      </c>
      <c r="D1699" s="10">
        <v>0.55694444444444446</v>
      </c>
      <c r="E1699" s="10">
        <f t="shared" si="16"/>
        <v>0.57777777777777783</v>
      </c>
      <c r="F1699" s="8" t="s">
        <v>1291</v>
      </c>
    </row>
    <row r="1700" spans="1:6" x14ac:dyDescent="0.25">
      <c r="A1700" s="8" t="s">
        <v>1468</v>
      </c>
      <c r="B1700" s="18" t="s">
        <v>115</v>
      </c>
      <c r="C1700" s="14">
        <v>45441</v>
      </c>
      <c r="D1700" s="10">
        <v>0.54861111111111105</v>
      </c>
      <c r="E1700" s="10">
        <f t="shared" si="16"/>
        <v>0.56944444444444442</v>
      </c>
      <c r="F1700" s="8" t="s">
        <v>1291</v>
      </c>
    </row>
    <row r="1701" spans="1:6" x14ac:dyDescent="0.25">
      <c r="A1701" s="8" t="s">
        <v>1403</v>
      </c>
      <c r="B1701" s="18" t="s">
        <v>115</v>
      </c>
      <c r="C1701" s="14">
        <v>45443</v>
      </c>
      <c r="D1701" s="10">
        <v>0.58472222222222225</v>
      </c>
      <c r="E1701" s="10">
        <f t="shared" si="16"/>
        <v>0.60555555555555562</v>
      </c>
      <c r="F1701" s="8" t="s">
        <v>1291</v>
      </c>
    </row>
    <row r="1702" spans="1:6" x14ac:dyDescent="0.25">
      <c r="A1702" s="8" t="s">
        <v>1541</v>
      </c>
      <c r="B1702" s="18" t="s">
        <v>115</v>
      </c>
      <c r="C1702" s="14">
        <v>45443</v>
      </c>
      <c r="D1702" s="10">
        <v>0.60486111111111118</v>
      </c>
      <c r="E1702" s="10">
        <f t="shared" si="16"/>
        <v>0.62569444444444455</v>
      </c>
      <c r="F1702" s="8" t="s">
        <v>1291</v>
      </c>
    </row>
    <row r="1703" spans="1:6" x14ac:dyDescent="0.25">
      <c r="A1703" s="8" t="s">
        <v>1471</v>
      </c>
      <c r="B1703" s="18" t="s">
        <v>115</v>
      </c>
      <c r="C1703" s="97">
        <v>45444</v>
      </c>
      <c r="D1703" s="105">
        <v>0.3666666666666667</v>
      </c>
      <c r="E1703" s="23">
        <f>D1703+TIME(0,30,0)</f>
        <v>0.38750000000000001</v>
      </c>
      <c r="F1703" s="8" t="s">
        <v>132</v>
      </c>
    </row>
    <row r="1704" spans="1:6" x14ac:dyDescent="0.25">
      <c r="A1704" s="8" t="s">
        <v>1429</v>
      </c>
      <c r="B1704" s="18" t="s">
        <v>115</v>
      </c>
      <c r="C1704" s="97">
        <v>45444</v>
      </c>
      <c r="D1704" s="24">
        <v>0.35416666666666669</v>
      </c>
      <c r="E1704" s="23">
        <f t="shared" ref="E1704:E1767" si="17">D1704+TIME(0,30,0)</f>
        <v>0.375</v>
      </c>
      <c r="F1704" s="8" t="s">
        <v>132</v>
      </c>
    </row>
    <row r="1705" spans="1:6" x14ac:dyDescent="0.25">
      <c r="A1705" s="8" t="s">
        <v>1469</v>
      </c>
      <c r="B1705" s="18" t="s">
        <v>115</v>
      </c>
      <c r="C1705" s="97">
        <v>45446</v>
      </c>
      <c r="D1705" s="24">
        <v>0.45</v>
      </c>
      <c r="E1705" s="23">
        <f t="shared" si="17"/>
        <v>0.47083333333333333</v>
      </c>
      <c r="F1705" s="8" t="s">
        <v>132</v>
      </c>
    </row>
    <row r="1706" spans="1:6" x14ac:dyDescent="0.25">
      <c r="A1706" s="8" t="s">
        <v>1470</v>
      </c>
      <c r="B1706" s="18" t="s">
        <v>115</v>
      </c>
      <c r="C1706" s="97">
        <v>45446</v>
      </c>
      <c r="D1706" s="24">
        <v>0.29305555555555557</v>
      </c>
      <c r="E1706" s="23">
        <f t="shared" si="17"/>
        <v>0.31388888888888888</v>
      </c>
      <c r="F1706" s="8" t="s">
        <v>132</v>
      </c>
    </row>
    <row r="1707" spans="1:6" x14ac:dyDescent="0.25">
      <c r="A1707" s="8" t="s">
        <v>1436</v>
      </c>
      <c r="B1707" s="18" t="s">
        <v>115</v>
      </c>
      <c r="C1707" s="97">
        <v>45444</v>
      </c>
      <c r="D1707" s="24">
        <v>0.33680555555555558</v>
      </c>
      <c r="E1707" s="23">
        <f t="shared" si="17"/>
        <v>0.3576388888888889</v>
      </c>
      <c r="F1707" s="8" t="s">
        <v>132</v>
      </c>
    </row>
    <row r="1708" spans="1:6" x14ac:dyDescent="0.25">
      <c r="A1708" s="8" t="s">
        <v>1472</v>
      </c>
      <c r="B1708" s="18" t="s">
        <v>115</v>
      </c>
      <c r="C1708" s="97">
        <v>45444</v>
      </c>
      <c r="D1708" s="24">
        <v>0.31944444444444448</v>
      </c>
      <c r="E1708" s="23">
        <f t="shared" si="17"/>
        <v>0.34027777777777779</v>
      </c>
      <c r="F1708" s="8" t="s">
        <v>132</v>
      </c>
    </row>
    <row r="1709" spans="1:6" x14ac:dyDescent="0.25">
      <c r="A1709" s="8" t="s">
        <v>1543</v>
      </c>
      <c r="B1709" s="18" t="s">
        <v>115</v>
      </c>
      <c r="C1709" s="97">
        <v>45444</v>
      </c>
      <c r="D1709" s="24">
        <v>0.30486111111111108</v>
      </c>
      <c r="E1709" s="23">
        <f t="shared" si="17"/>
        <v>0.3256944444444444</v>
      </c>
      <c r="F1709" s="8" t="s">
        <v>132</v>
      </c>
    </row>
    <row r="1710" spans="1:6" x14ac:dyDescent="0.25">
      <c r="A1710" s="8" t="s">
        <v>1394</v>
      </c>
      <c r="B1710" s="18" t="s">
        <v>115</v>
      </c>
      <c r="C1710" s="97">
        <v>45444</v>
      </c>
      <c r="D1710" s="24">
        <v>0.29375000000000001</v>
      </c>
      <c r="E1710" s="23">
        <f t="shared" si="17"/>
        <v>0.31458333333333333</v>
      </c>
      <c r="F1710" s="8" t="s">
        <v>132</v>
      </c>
    </row>
    <row r="1711" spans="1:6" x14ac:dyDescent="0.25">
      <c r="A1711" s="8" t="s">
        <v>1401</v>
      </c>
      <c r="B1711" s="18" t="s">
        <v>115</v>
      </c>
      <c r="C1711" s="97">
        <v>45444</v>
      </c>
      <c r="D1711" s="24">
        <v>0.28263888888888888</v>
      </c>
      <c r="E1711" s="23">
        <f t="shared" si="17"/>
        <v>0.3034722222222222</v>
      </c>
      <c r="F1711" s="8" t="s">
        <v>132</v>
      </c>
    </row>
    <row r="1712" spans="1:6" x14ac:dyDescent="0.25">
      <c r="A1712" s="8" t="s">
        <v>1423</v>
      </c>
      <c r="B1712" s="18" t="s">
        <v>115</v>
      </c>
      <c r="C1712" s="97">
        <v>45444</v>
      </c>
      <c r="D1712" s="24">
        <v>0.26874999999999999</v>
      </c>
      <c r="E1712" s="23">
        <f t="shared" si="17"/>
        <v>0.2895833333333333</v>
      </c>
      <c r="F1712" s="8" t="s">
        <v>132</v>
      </c>
    </row>
    <row r="1713" spans="1:6" x14ac:dyDescent="0.25">
      <c r="A1713" s="8" t="s">
        <v>1464</v>
      </c>
      <c r="B1713" s="18" t="s">
        <v>115</v>
      </c>
      <c r="C1713" s="97">
        <v>45444</v>
      </c>
      <c r="D1713" s="24">
        <v>0.25416666666666665</v>
      </c>
      <c r="E1713" s="23">
        <f t="shared" si="17"/>
        <v>0.27499999999999997</v>
      </c>
      <c r="F1713" s="8" t="s">
        <v>132</v>
      </c>
    </row>
    <row r="1714" spans="1:6" x14ac:dyDescent="0.25">
      <c r="A1714" s="8" t="s">
        <v>1435</v>
      </c>
      <c r="B1714" s="18" t="s">
        <v>115</v>
      </c>
      <c r="C1714" s="97">
        <v>45448</v>
      </c>
      <c r="D1714" s="24">
        <v>0.30763888888888891</v>
      </c>
      <c r="E1714" s="23">
        <f t="shared" si="17"/>
        <v>0.32847222222222222</v>
      </c>
      <c r="F1714" s="8" t="s">
        <v>132</v>
      </c>
    </row>
    <row r="1715" spans="1:6" x14ac:dyDescent="0.25">
      <c r="A1715" s="8" t="s">
        <v>1438</v>
      </c>
      <c r="B1715" s="18" t="s">
        <v>115</v>
      </c>
      <c r="C1715" s="97">
        <v>45448</v>
      </c>
      <c r="D1715" s="24">
        <v>0.29166666666666669</v>
      </c>
      <c r="E1715" s="23">
        <f t="shared" si="17"/>
        <v>0.3125</v>
      </c>
      <c r="F1715" s="8" t="s">
        <v>132</v>
      </c>
    </row>
    <row r="1716" spans="1:6" x14ac:dyDescent="0.25">
      <c r="A1716" s="8" t="s">
        <v>1548</v>
      </c>
      <c r="B1716" s="18" t="s">
        <v>115</v>
      </c>
      <c r="C1716" s="97">
        <v>45448</v>
      </c>
      <c r="D1716" s="24">
        <v>0.27638888888888885</v>
      </c>
      <c r="E1716" s="23">
        <f t="shared" si="17"/>
        <v>0.29722222222222217</v>
      </c>
      <c r="F1716" s="8" t="s">
        <v>132</v>
      </c>
    </row>
    <row r="1717" spans="1:6" x14ac:dyDescent="0.25">
      <c r="A1717" s="8" t="s">
        <v>1397</v>
      </c>
      <c r="B1717" s="18" t="s">
        <v>115</v>
      </c>
      <c r="C1717" s="97">
        <v>45448</v>
      </c>
      <c r="D1717" s="24">
        <v>0.26041666666666669</v>
      </c>
      <c r="E1717" s="23">
        <f t="shared" si="17"/>
        <v>0.28125</v>
      </c>
      <c r="F1717" s="8" t="s">
        <v>132</v>
      </c>
    </row>
    <row r="1718" spans="1:6" x14ac:dyDescent="0.25">
      <c r="A1718" s="8" t="s">
        <v>1400</v>
      </c>
      <c r="B1718" s="18" t="s">
        <v>115</v>
      </c>
      <c r="C1718" s="97">
        <v>45448</v>
      </c>
      <c r="D1718" s="24">
        <v>0.24097222222222223</v>
      </c>
      <c r="E1718" s="23">
        <f t="shared" si="17"/>
        <v>0.26180555555555557</v>
      </c>
      <c r="F1718" s="8" t="s">
        <v>132</v>
      </c>
    </row>
    <row r="1719" spans="1:6" x14ac:dyDescent="0.25">
      <c r="A1719" s="8" t="s">
        <v>1474</v>
      </c>
      <c r="B1719" s="18" t="s">
        <v>115</v>
      </c>
      <c r="C1719" s="97">
        <v>45447</v>
      </c>
      <c r="D1719" s="24">
        <v>0.60277777777777775</v>
      </c>
      <c r="E1719" s="23">
        <f t="shared" si="17"/>
        <v>0.62361111111111112</v>
      </c>
      <c r="F1719" s="8" t="s">
        <v>132</v>
      </c>
    </row>
    <row r="1720" spans="1:6" x14ac:dyDescent="0.25">
      <c r="A1720" s="8" t="s">
        <v>1475</v>
      </c>
      <c r="B1720" s="18" t="s">
        <v>115</v>
      </c>
      <c r="C1720" s="97">
        <v>45447</v>
      </c>
      <c r="D1720" s="24">
        <v>0.58333333333333337</v>
      </c>
      <c r="E1720" s="23">
        <f t="shared" si="17"/>
        <v>0.60416666666666674</v>
      </c>
      <c r="F1720" s="8" t="s">
        <v>132</v>
      </c>
    </row>
    <row r="1721" spans="1:6" x14ac:dyDescent="0.25">
      <c r="A1721" s="8" t="s">
        <v>1418</v>
      </c>
      <c r="B1721" s="18" t="s">
        <v>115</v>
      </c>
      <c r="C1721" s="97">
        <v>45447</v>
      </c>
      <c r="D1721" s="24">
        <v>0.55763888888888891</v>
      </c>
      <c r="E1721" s="23">
        <f t="shared" si="17"/>
        <v>0.57847222222222228</v>
      </c>
      <c r="F1721" s="8" t="s">
        <v>132</v>
      </c>
    </row>
    <row r="1722" spans="1:6" x14ac:dyDescent="0.25">
      <c r="A1722" s="8" t="s">
        <v>1396</v>
      </c>
      <c r="B1722" s="18" t="s">
        <v>115</v>
      </c>
      <c r="C1722" s="97">
        <v>45447</v>
      </c>
      <c r="D1722" s="24">
        <v>0.54027777777777775</v>
      </c>
      <c r="E1722" s="23">
        <f t="shared" si="17"/>
        <v>0.56111111111111112</v>
      </c>
      <c r="F1722" s="8" t="s">
        <v>132</v>
      </c>
    </row>
    <row r="1723" spans="1:6" x14ac:dyDescent="0.25">
      <c r="A1723" s="8" t="s">
        <v>1421</v>
      </c>
      <c r="B1723" s="18" t="s">
        <v>115</v>
      </c>
      <c r="C1723" s="97">
        <v>45447</v>
      </c>
      <c r="D1723" s="24">
        <v>0.52083333333333337</v>
      </c>
      <c r="E1723" s="23">
        <f t="shared" si="17"/>
        <v>0.54166666666666674</v>
      </c>
      <c r="F1723" s="8" t="s">
        <v>132</v>
      </c>
    </row>
    <row r="1724" spans="1:6" x14ac:dyDescent="0.25">
      <c r="A1724" s="8" t="s">
        <v>1579</v>
      </c>
      <c r="B1724" s="18" t="s">
        <v>115</v>
      </c>
      <c r="C1724" s="97">
        <v>45448</v>
      </c>
      <c r="D1724" s="24">
        <v>0.59097222222222223</v>
      </c>
      <c r="E1724" s="23">
        <f t="shared" si="17"/>
        <v>0.6118055555555556</v>
      </c>
      <c r="F1724" s="8" t="s">
        <v>132</v>
      </c>
    </row>
    <row r="1725" spans="1:6" x14ac:dyDescent="0.25">
      <c r="A1725" s="8" t="s">
        <v>1408</v>
      </c>
      <c r="B1725" s="18" t="s">
        <v>115</v>
      </c>
      <c r="C1725" s="97">
        <v>45448</v>
      </c>
      <c r="D1725" s="24">
        <v>0.56736111111111109</v>
      </c>
      <c r="E1725" s="23">
        <f t="shared" si="17"/>
        <v>0.58819444444444446</v>
      </c>
      <c r="F1725" s="8" t="s">
        <v>132</v>
      </c>
    </row>
    <row r="1726" spans="1:6" x14ac:dyDescent="0.25">
      <c r="A1726" s="8" t="s">
        <v>1476</v>
      </c>
      <c r="B1726" s="18" t="s">
        <v>115</v>
      </c>
      <c r="C1726" s="97">
        <v>45448</v>
      </c>
      <c r="D1726" s="24">
        <v>0.55277777777777781</v>
      </c>
      <c r="E1726" s="23">
        <f t="shared" si="17"/>
        <v>0.57361111111111118</v>
      </c>
      <c r="F1726" s="8" t="s">
        <v>132</v>
      </c>
    </row>
    <row r="1727" spans="1:6" x14ac:dyDescent="0.25">
      <c r="A1727" s="8" t="s">
        <v>1580</v>
      </c>
      <c r="B1727" s="18" t="s">
        <v>115</v>
      </c>
      <c r="C1727" s="97">
        <v>45451</v>
      </c>
      <c r="D1727" s="24">
        <v>0.33958333333333335</v>
      </c>
      <c r="E1727" s="23">
        <f t="shared" si="17"/>
        <v>0.36041666666666666</v>
      </c>
      <c r="F1727" s="8" t="s">
        <v>132</v>
      </c>
    </row>
    <row r="1728" spans="1:6" x14ac:dyDescent="0.25">
      <c r="A1728" s="8" t="s">
        <v>1581</v>
      </c>
      <c r="B1728" s="18" t="s">
        <v>115</v>
      </c>
      <c r="C1728" s="101">
        <v>45451</v>
      </c>
      <c r="D1728" s="24">
        <v>0.32083333333333336</v>
      </c>
      <c r="E1728" s="23">
        <f t="shared" si="17"/>
        <v>0.34166666666666667</v>
      </c>
      <c r="F1728" s="8" t="s">
        <v>132</v>
      </c>
    </row>
    <row r="1729" spans="1:6" x14ac:dyDescent="0.25">
      <c r="A1729" s="8" t="s">
        <v>1582</v>
      </c>
      <c r="B1729" s="18" t="s">
        <v>115</v>
      </c>
      <c r="C1729" s="101">
        <v>45451</v>
      </c>
      <c r="D1729" s="24">
        <v>0.29236111111111113</v>
      </c>
      <c r="E1729" s="23">
        <f t="shared" si="17"/>
        <v>0.31319444444444444</v>
      </c>
      <c r="F1729" s="8" t="s">
        <v>132</v>
      </c>
    </row>
    <row r="1730" spans="1:6" x14ac:dyDescent="0.25">
      <c r="A1730" s="8" t="s">
        <v>1583</v>
      </c>
      <c r="B1730" s="18" t="s">
        <v>115</v>
      </c>
      <c r="C1730" s="101">
        <v>45451</v>
      </c>
      <c r="D1730" s="24">
        <v>0.26250000000000001</v>
      </c>
      <c r="E1730" s="23">
        <f t="shared" si="17"/>
        <v>0.28333333333333333</v>
      </c>
      <c r="F1730" s="8" t="s">
        <v>132</v>
      </c>
    </row>
    <row r="1731" spans="1:6" x14ac:dyDescent="0.25">
      <c r="A1731" s="8" t="s">
        <v>1584</v>
      </c>
      <c r="B1731" s="18" t="s">
        <v>115</v>
      </c>
      <c r="C1731" s="101">
        <v>45451</v>
      </c>
      <c r="D1731" s="24">
        <v>0.24027777777777778</v>
      </c>
      <c r="E1731" s="23">
        <f t="shared" si="17"/>
        <v>0.26111111111111113</v>
      </c>
      <c r="F1731" s="8" t="s">
        <v>132</v>
      </c>
    </row>
    <row r="1732" spans="1:6" x14ac:dyDescent="0.25">
      <c r="A1732" s="8" t="s">
        <v>1585</v>
      </c>
      <c r="B1732" s="18" t="s">
        <v>115</v>
      </c>
      <c r="C1732" s="101">
        <v>45451</v>
      </c>
      <c r="D1732" s="24">
        <v>0.22013888888888888</v>
      </c>
      <c r="E1732" s="23">
        <f t="shared" si="17"/>
        <v>0.24097222222222223</v>
      </c>
      <c r="F1732" s="8" t="s">
        <v>132</v>
      </c>
    </row>
    <row r="1733" spans="1:6" x14ac:dyDescent="0.25">
      <c r="A1733" s="8" t="s">
        <v>1586</v>
      </c>
      <c r="B1733" s="18" t="s">
        <v>115</v>
      </c>
      <c r="C1733" s="101">
        <v>45450</v>
      </c>
      <c r="D1733" s="24">
        <v>0.6020833333333333</v>
      </c>
      <c r="E1733" s="23">
        <f t="shared" si="17"/>
        <v>0.62291666666666667</v>
      </c>
      <c r="F1733" s="8" t="s">
        <v>132</v>
      </c>
    </row>
    <row r="1734" spans="1:6" x14ac:dyDescent="0.25">
      <c r="A1734" s="8" t="s">
        <v>1535</v>
      </c>
      <c r="B1734" s="18" t="s">
        <v>115</v>
      </c>
      <c r="C1734" s="101">
        <v>45450</v>
      </c>
      <c r="D1734" s="24">
        <v>0.58333333333333337</v>
      </c>
      <c r="E1734" s="23">
        <f t="shared" si="17"/>
        <v>0.60416666666666674</v>
      </c>
      <c r="F1734" s="8" t="s">
        <v>132</v>
      </c>
    </row>
    <row r="1735" spans="1:6" x14ac:dyDescent="0.25">
      <c r="A1735" s="8" t="s">
        <v>1587</v>
      </c>
      <c r="B1735" s="18" t="s">
        <v>115</v>
      </c>
      <c r="C1735" s="101">
        <v>45450</v>
      </c>
      <c r="D1735" s="24">
        <v>0.56666666666666665</v>
      </c>
      <c r="E1735" s="23">
        <f t="shared" si="17"/>
        <v>0.58750000000000002</v>
      </c>
      <c r="F1735" s="8" t="s">
        <v>132</v>
      </c>
    </row>
    <row r="1736" spans="1:6" x14ac:dyDescent="0.25">
      <c r="A1736" s="8" t="s">
        <v>1588</v>
      </c>
      <c r="B1736" s="18" t="s">
        <v>115</v>
      </c>
      <c r="C1736" s="101">
        <v>45450</v>
      </c>
      <c r="D1736" s="24">
        <v>0.54791666666666672</v>
      </c>
      <c r="E1736" s="23">
        <f t="shared" si="17"/>
        <v>0.56875000000000009</v>
      </c>
      <c r="F1736" s="8" t="s">
        <v>132</v>
      </c>
    </row>
    <row r="1737" spans="1:6" x14ac:dyDescent="0.25">
      <c r="A1737" s="8" t="s">
        <v>1440</v>
      </c>
      <c r="B1737" s="18" t="s">
        <v>115</v>
      </c>
      <c r="C1737" s="101">
        <v>45455</v>
      </c>
      <c r="D1737" s="24">
        <v>0.33333333333333331</v>
      </c>
      <c r="E1737" s="23">
        <f t="shared" si="17"/>
        <v>0.35416666666666663</v>
      </c>
      <c r="F1737" s="8" t="s">
        <v>132</v>
      </c>
    </row>
    <row r="1738" spans="1:6" x14ac:dyDescent="0.25">
      <c r="A1738" s="8" t="s">
        <v>1415</v>
      </c>
      <c r="B1738" s="18" t="s">
        <v>115</v>
      </c>
      <c r="C1738" s="101">
        <v>45455</v>
      </c>
      <c r="D1738" s="24">
        <v>0.31805555555555554</v>
      </c>
      <c r="E1738" s="23">
        <f t="shared" si="17"/>
        <v>0.33888888888888885</v>
      </c>
      <c r="F1738" s="8" t="s">
        <v>132</v>
      </c>
    </row>
    <row r="1739" spans="1:6" x14ac:dyDescent="0.25">
      <c r="A1739" s="8" t="s">
        <v>1395</v>
      </c>
      <c r="B1739" s="18" t="s">
        <v>115</v>
      </c>
      <c r="C1739" s="101">
        <v>45455</v>
      </c>
      <c r="D1739" s="24">
        <v>0.30277777777777776</v>
      </c>
      <c r="E1739" s="23">
        <f t="shared" si="17"/>
        <v>0.32361111111111107</v>
      </c>
      <c r="F1739" s="8" t="s">
        <v>132</v>
      </c>
    </row>
    <row r="1740" spans="1:6" x14ac:dyDescent="0.25">
      <c r="A1740" s="8" t="s">
        <v>1479</v>
      </c>
      <c r="B1740" s="18" t="s">
        <v>115</v>
      </c>
      <c r="C1740" s="101">
        <v>45455</v>
      </c>
      <c r="D1740" s="24">
        <v>0.28402777777777777</v>
      </c>
      <c r="E1740" s="23">
        <f t="shared" si="17"/>
        <v>0.30486111111111108</v>
      </c>
      <c r="F1740" s="8" t="s">
        <v>132</v>
      </c>
    </row>
    <row r="1741" spans="1:6" x14ac:dyDescent="0.25">
      <c r="A1741" s="8" t="s">
        <v>1399</v>
      </c>
      <c r="B1741" s="18" t="s">
        <v>115</v>
      </c>
      <c r="C1741" s="101">
        <v>45455</v>
      </c>
      <c r="D1741" s="24">
        <v>0.26250000000000001</v>
      </c>
      <c r="E1741" s="23">
        <f t="shared" si="17"/>
        <v>0.28333333333333333</v>
      </c>
      <c r="F1741" s="8" t="s">
        <v>132</v>
      </c>
    </row>
    <row r="1742" spans="1:6" x14ac:dyDescent="0.25">
      <c r="A1742" s="8" t="s">
        <v>1412</v>
      </c>
      <c r="B1742" s="18" t="s">
        <v>115</v>
      </c>
      <c r="C1742" s="101">
        <v>45455</v>
      </c>
      <c r="D1742" s="24">
        <v>0.24097222222222223</v>
      </c>
      <c r="E1742" s="23">
        <f t="shared" si="17"/>
        <v>0.26180555555555557</v>
      </c>
      <c r="F1742" s="8" t="s">
        <v>132</v>
      </c>
    </row>
    <row r="1743" spans="1:6" x14ac:dyDescent="0.25">
      <c r="A1743" s="8" t="s">
        <v>1437</v>
      </c>
      <c r="B1743" s="18" t="s">
        <v>115</v>
      </c>
      <c r="C1743" s="101">
        <v>45454</v>
      </c>
      <c r="D1743" s="24">
        <v>0.6958333333333333</v>
      </c>
      <c r="E1743" s="23">
        <f t="shared" si="17"/>
        <v>0.71666666666666667</v>
      </c>
      <c r="F1743" s="8" t="s">
        <v>132</v>
      </c>
    </row>
    <row r="1744" spans="1:6" x14ac:dyDescent="0.25">
      <c r="A1744" s="8" t="s">
        <v>1416</v>
      </c>
      <c r="B1744" s="18" t="s">
        <v>115</v>
      </c>
      <c r="C1744" s="101">
        <v>45454</v>
      </c>
      <c r="D1744" s="24">
        <v>0.68125000000000002</v>
      </c>
      <c r="E1744" s="23">
        <f t="shared" si="17"/>
        <v>0.70208333333333339</v>
      </c>
      <c r="F1744" s="8" t="s">
        <v>132</v>
      </c>
    </row>
    <row r="1745" spans="1:6" x14ac:dyDescent="0.25">
      <c r="A1745" s="8" t="s">
        <v>1417</v>
      </c>
      <c r="B1745" s="18" t="s">
        <v>115</v>
      </c>
      <c r="C1745" s="101">
        <v>45454</v>
      </c>
      <c r="D1745" s="24">
        <v>0.6694444444444444</v>
      </c>
      <c r="E1745" s="23">
        <f t="shared" si="17"/>
        <v>0.69027777777777777</v>
      </c>
      <c r="F1745" s="8" t="s">
        <v>132</v>
      </c>
    </row>
    <row r="1746" spans="1:6" x14ac:dyDescent="0.25">
      <c r="A1746" s="8" t="s">
        <v>1428</v>
      </c>
      <c r="B1746" s="18" t="s">
        <v>115</v>
      </c>
      <c r="C1746" s="101">
        <v>45454</v>
      </c>
      <c r="D1746" s="24">
        <v>0.65347222222222223</v>
      </c>
      <c r="E1746" s="23">
        <f t="shared" si="17"/>
        <v>0.6743055555555556</v>
      </c>
      <c r="F1746" s="8" t="s">
        <v>132</v>
      </c>
    </row>
    <row r="1747" spans="1:6" x14ac:dyDescent="0.25">
      <c r="A1747" s="8" t="s">
        <v>1439</v>
      </c>
      <c r="B1747" s="18" t="s">
        <v>115</v>
      </c>
      <c r="C1747" s="101">
        <v>45454</v>
      </c>
      <c r="D1747" s="24">
        <v>0.63194444444444442</v>
      </c>
      <c r="E1747" s="23">
        <f t="shared" si="17"/>
        <v>0.65277777777777779</v>
      </c>
      <c r="F1747" s="8" t="s">
        <v>132</v>
      </c>
    </row>
    <row r="1748" spans="1:6" x14ac:dyDescent="0.25">
      <c r="A1748" s="8" t="s">
        <v>1589</v>
      </c>
      <c r="B1748" s="18" t="s">
        <v>115</v>
      </c>
      <c r="C1748" s="101">
        <v>45454</v>
      </c>
      <c r="D1748" s="24">
        <v>0.61805555555555558</v>
      </c>
      <c r="E1748" s="23">
        <f t="shared" si="17"/>
        <v>0.63888888888888895</v>
      </c>
      <c r="F1748" s="8" t="s">
        <v>132</v>
      </c>
    </row>
    <row r="1749" spans="1:6" x14ac:dyDescent="0.25">
      <c r="A1749" s="8" t="s">
        <v>1590</v>
      </c>
      <c r="B1749" s="18" t="s">
        <v>115</v>
      </c>
      <c r="C1749" s="101">
        <v>45454</v>
      </c>
      <c r="D1749" s="24">
        <v>0.60138888888888886</v>
      </c>
      <c r="E1749" s="23">
        <f t="shared" si="17"/>
        <v>0.62222222222222223</v>
      </c>
      <c r="F1749" s="8" t="s">
        <v>132</v>
      </c>
    </row>
    <row r="1750" spans="1:6" x14ac:dyDescent="0.25">
      <c r="A1750" s="8" t="s">
        <v>1591</v>
      </c>
      <c r="B1750" s="18" t="s">
        <v>115</v>
      </c>
      <c r="C1750" s="101">
        <v>45454</v>
      </c>
      <c r="D1750" s="24">
        <v>0.57986111111111105</v>
      </c>
      <c r="E1750" s="23">
        <f t="shared" si="17"/>
        <v>0.60069444444444442</v>
      </c>
      <c r="F1750" s="8" t="s">
        <v>132</v>
      </c>
    </row>
    <row r="1751" spans="1:6" x14ac:dyDescent="0.25">
      <c r="A1751" s="8" t="s">
        <v>1592</v>
      </c>
      <c r="B1751" s="18" t="s">
        <v>115</v>
      </c>
      <c r="C1751" s="101">
        <v>45456</v>
      </c>
      <c r="D1751" s="24">
        <v>0.58472222222222225</v>
      </c>
      <c r="E1751" s="23">
        <f t="shared" si="17"/>
        <v>0.60555555555555562</v>
      </c>
      <c r="F1751" s="8" t="s">
        <v>132</v>
      </c>
    </row>
    <row r="1752" spans="1:6" x14ac:dyDescent="0.25">
      <c r="A1752" s="8" t="s">
        <v>1593</v>
      </c>
      <c r="B1752" s="18" t="s">
        <v>115</v>
      </c>
      <c r="C1752" s="101">
        <v>45456</v>
      </c>
      <c r="D1752" s="24">
        <v>0.56180555555555556</v>
      </c>
      <c r="E1752" s="23">
        <f t="shared" si="17"/>
        <v>0.58263888888888893</v>
      </c>
      <c r="F1752" s="8" t="s">
        <v>132</v>
      </c>
    </row>
    <row r="1753" spans="1:6" x14ac:dyDescent="0.25">
      <c r="A1753" s="8" t="s">
        <v>1594</v>
      </c>
      <c r="B1753" s="18" t="s">
        <v>115</v>
      </c>
      <c r="C1753" s="101">
        <v>45456</v>
      </c>
      <c r="D1753" s="24">
        <v>0.54166666666666663</v>
      </c>
      <c r="E1753" s="23">
        <f t="shared" si="17"/>
        <v>0.5625</v>
      </c>
      <c r="F1753" s="8" t="s">
        <v>132</v>
      </c>
    </row>
    <row r="1754" spans="1:6" x14ac:dyDescent="0.25">
      <c r="A1754" s="8" t="s">
        <v>1595</v>
      </c>
      <c r="B1754" s="18" t="s">
        <v>115</v>
      </c>
      <c r="C1754" s="101">
        <v>45456</v>
      </c>
      <c r="D1754" s="24">
        <v>0.52152777777777781</v>
      </c>
      <c r="E1754" s="23">
        <f t="shared" si="17"/>
        <v>0.54236111111111118</v>
      </c>
      <c r="F1754" s="8" t="s">
        <v>132</v>
      </c>
    </row>
    <row r="1755" spans="1:6" x14ac:dyDescent="0.25">
      <c r="A1755" s="8" t="s">
        <v>1596</v>
      </c>
      <c r="B1755" s="18" t="s">
        <v>115</v>
      </c>
      <c r="C1755" s="101">
        <v>45456</v>
      </c>
      <c r="D1755" s="24">
        <v>0.4861111111111111</v>
      </c>
      <c r="E1755" s="23">
        <f t="shared" si="17"/>
        <v>0.50694444444444442</v>
      </c>
      <c r="F1755" s="8" t="s">
        <v>132</v>
      </c>
    </row>
    <row r="1756" spans="1:6" x14ac:dyDescent="0.25">
      <c r="A1756" s="8" t="s">
        <v>1425</v>
      </c>
      <c r="B1756" s="18" t="s">
        <v>115</v>
      </c>
      <c r="C1756" s="101">
        <v>45456</v>
      </c>
      <c r="D1756" s="24">
        <v>0.45902777777777781</v>
      </c>
      <c r="E1756" s="23">
        <f t="shared" si="17"/>
        <v>0.47986111111111113</v>
      </c>
      <c r="F1756" s="8" t="s">
        <v>132</v>
      </c>
    </row>
    <row r="1757" spans="1:6" x14ac:dyDescent="0.25">
      <c r="A1757" s="8" t="s">
        <v>1597</v>
      </c>
      <c r="B1757" s="18" t="s">
        <v>115</v>
      </c>
      <c r="C1757" s="101">
        <v>45456</v>
      </c>
      <c r="D1757" s="24">
        <v>0.43611111111111112</v>
      </c>
      <c r="E1757" s="23">
        <f t="shared" si="17"/>
        <v>0.45694444444444443</v>
      </c>
      <c r="F1757" s="8" t="s">
        <v>132</v>
      </c>
    </row>
    <row r="1758" spans="1:6" x14ac:dyDescent="0.25">
      <c r="A1758" s="8" t="s">
        <v>1549</v>
      </c>
      <c r="B1758" s="18" t="s">
        <v>115</v>
      </c>
      <c r="C1758" s="101">
        <v>45456</v>
      </c>
      <c r="D1758" s="24">
        <v>0.41666666666666669</v>
      </c>
      <c r="E1758" s="23">
        <f t="shared" si="17"/>
        <v>0.4375</v>
      </c>
      <c r="F1758" s="8" t="s">
        <v>132</v>
      </c>
    </row>
    <row r="1759" spans="1:6" x14ac:dyDescent="0.25">
      <c r="A1759" s="8" t="s">
        <v>1598</v>
      </c>
      <c r="B1759" s="18" t="s">
        <v>115</v>
      </c>
      <c r="C1759" s="101">
        <v>45456</v>
      </c>
      <c r="D1759" s="24">
        <v>0.39930555555555558</v>
      </c>
      <c r="E1759" s="23">
        <f t="shared" si="17"/>
        <v>0.4201388888888889</v>
      </c>
      <c r="F1759" s="8" t="s">
        <v>132</v>
      </c>
    </row>
    <row r="1760" spans="1:6" x14ac:dyDescent="0.25">
      <c r="A1760" s="8" t="s">
        <v>1426</v>
      </c>
      <c r="B1760" s="18" t="s">
        <v>115</v>
      </c>
      <c r="C1760" s="101">
        <v>45456</v>
      </c>
      <c r="D1760" s="24">
        <v>0.3666666666666667</v>
      </c>
      <c r="E1760" s="23">
        <f t="shared" si="17"/>
        <v>0.38750000000000001</v>
      </c>
      <c r="F1760" s="8" t="s">
        <v>132</v>
      </c>
    </row>
    <row r="1761" spans="1:6" x14ac:dyDescent="0.25">
      <c r="A1761" s="8" t="s">
        <v>1599</v>
      </c>
      <c r="B1761" s="18" t="s">
        <v>115</v>
      </c>
      <c r="C1761" s="101">
        <v>45456</v>
      </c>
      <c r="D1761" s="24">
        <v>0.34722222222222227</v>
      </c>
      <c r="E1761" s="23">
        <f t="shared" si="17"/>
        <v>0.36805555555555558</v>
      </c>
      <c r="F1761" s="8" t="s">
        <v>132</v>
      </c>
    </row>
    <row r="1762" spans="1:6" x14ac:dyDescent="0.25">
      <c r="A1762" s="8" t="s">
        <v>1481</v>
      </c>
      <c r="B1762" s="18" t="s">
        <v>115</v>
      </c>
      <c r="C1762" s="101">
        <v>45456</v>
      </c>
      <c r="D1762" s="24">
        <v>0.33124999999999999</v>
      </c>
      <c r="E1762" s="23">
        <f t="shared" si="17"/>
        <v>0.3520833333333333</v>
      </c>
      <c r="F1762" s="8" t="s">
        <v>132</v>
      </c>
    </row>
    <row r="1763" spans="1:6" x14ac:dyDescent="0.25">
      <c r="A1763" s="8" t="s">
        <v>1480</v>
      </c>
      <c r="B1763" s="18" t="s">
        <v>115</v>
      </c>
      <c r="C1763" s="101">
        <v>45456</v>
      </c>
      <c r="D1763" s="24">
        <v>0.31597222222222221</v>
      </c>
      <c r="E1763" s="23">
        <f t="shared" si="17"/>
        <v>0.33680555555555552</v>
      </c>
      <c r="F1763" s="8" t="s">
        <v>132</v>
      </c>
    </row>
    <row r="1764" spans="1:6" x14ac:dyDescent="0.25">
      <c r="A1764" s="8" t="s">
        <v>1419</v>
      </c>
      <c r="B1764" s="18" t="s">
        <v>115</v>
      </c>
      <c r="C1764" s="101">
        <v>45460</v>
      </c>
      <c r="D1764" s="24">
        <v>0.41666666666666669</v>
      </c>
      <c r="E1764" s="23">
        <f t="shared" si="17"/>
        <v>0.4375</v>
      </c>
      <c r="F1764" s="8" t="s">
        <v>132</v>
      </c>
    </row>
    <row r="1765" spans="1:6" x14ac:dyDescent="0.25">
      <c r="A1765" s="8" t="s">
        <v>1434</v>
      </c>
      <c r="B1765" s="18" t="s">
        <v>115</v>
      </c>
      <c r="C1765" s="101">
        <v>45460</v>
      </c>
      <c r="D1765" s="24">
        <v>0.39583333333333331</v>
      </c>
      <c r="E1765" s="23">
        <f t="shared" si="17"/>
        <v>0.41666666666666663</v>
      </c>
      <c r="F1765" s="8" t="s">
        <v>132</v>
      </c>
    </row>
    <row r="1766" spans="1:6" x14ac:dyDescent="0.25">
      <c r="A1766" s="8" t="s">
        <v>1433</v>
      </c>
      <c r="B1766" s="18" t="s">
        <v>115</v>
      </c>
      <c r="C1766" s="101">
        <v>45460</v>
      </c>
      <c r="D1766" s="24">
        <v>0.35347222222222219</v>
      </c>
      <c r="E1766" s="23">
        <f t="shared" si="17"/>
        <v>0.3743055555555555</v>
      </c>
      <c r="F1766" s="8" t="s">
        <v>132</v>
      </c>
    </row>
    <row r="1767" spans="1:6" x14ac:dyDescent="0.25">
      <c r="A1767" s="8" t="s">
        <v>1409</v>
      </c>
      <c r="B1767" s="18" t="s">
        <v>115</v>
      </c>
      <c r="C1767" s="101">
        <v>45460</v>
      </c>
      <c r="D1767" s="24">
        <v>0.32916666666666666</v>
      </c>
      <c r="E1767" s="23">
        <f t="shared" si="17"/>
        <v>0.35</v>
      </c>
      <c r="F1767" s="8" t="s">
        <v>132</v>
      </c>
    </row>
    <row r="1768" spans="1:6" x14ac:dyDescent="0.25">
      <c r="A1768" s="8" t="s">
        <v>1600</v>
      </c>
      <c r="B1768" s="18" t="s">
        <v>115</v>
      </c>
      <c r="C1768" s="101">
        <v>45460</v>
      </c>
      <c r="D1768" s="24">
        <v>0.31458333333333333</v>
      </c>
      <c r="E1768" s="23">
        <f t="shared" ref="E1768:E1831" si="18">D1768+TIME(0,30,0)</f>
        <v>0.33541666666666664</v>
      </c>
      <c r="F1768" s="8" t="s">
        <v>132</v>
      </c>
    </row>
    <row r="1769" spans="1:6" x14ac:dyDescent="0.25">
      <c r="A1769" s="8" t="s">
        <v>1430</v>
      </c>
      <c r="B1769" s="18" t="s">
        <v>115</v>
      </c>
      <c r="C1769" s="101">
        <v>45460</v>
      </c>
      <c r="D1769" s="24">
        <v>0.2986111111111111</v>
      </c>
      <c r="E1769" s="23">
        <f t="shared" si="18"/>
        <v>0.31944444444444442</v>
      </c>
      <c r="F1769" s="8" t="s">
        <v>132</v>
      </c>
    </row>
    <row r="1770" spans="1:6" x14ac:dyDescent="0.25">
      <c r="A1770" s="8" t="s">
        <v>1468</v>
      </c>
      <c r="B1770" s="18" t="s">
        <v>115</v>
      </c>
      <c r="C1770" s="101">
        <v>45460</v>
      </c>
      <c r="D1770" s="24">
        <v>0.28680555555555554</v>
      </c>
      <c r="E1770" s="23">
        <f t="shared" si="18"/>
        <v>0.30763888888888885</v>
      </c>
      <c r="F1770" s="8" t="s">
        <v>132</v>
      </c>
    </row>
    <row r="1771" spans="1:6" x14ac:dyDescent="0.25">
      <c r="A1771" s="8" t="s">
        <v>1601</v>
      </c>
      <c r="B1771" s="18" t="s">
        <v>115</v>
      </c>
      <c r="C1771" s="101">
        <v>45461</v>
      </c>
      <c r="D1771" s="24">
        <v>0.54375000000000007</v>
      </c>
      <c r="E1771" s="23">
        <f t="shared" si="18"/>
        <v>0.56458333333333344</v>
      </c>
      <c r="F1771" s="8" t="s">
        <v>132</v>
      </c>
    </row>
    <row r="1772" spans="1:6" x14ac:dyDescent="0.25">
      <c r="A1772" s="8" t="s">
        <v>1602</v>
      </c>
      <c r="B1772" s="18" t="s">
        <v>115</v>
      </c>
      <c r="C1772" s="101">
        <v>45461</v>
      </c>
      <c r="D1772" s="24">
        <v>0.52222222222222225</v>
      </c>
      <c r="E1772" s="23">
        <f t="shared" si="18"/>
        <v>0.54305555555555562</v>
      </c>
      <c r="F1772" s="8" t="s">
        <v>132</v>
      </c>
    </row>
    <row r="1773" spans="1:6" x14ac:dyDescent="0.25">
      <c r="A1773" s="8" t="s">
        <v>1424</v>
      </c>
      <c r="B1773" s="18" t="s">
        <v>115</v>
      </c>
      <c r="C1773" s="101">
        <v>45461</v>
      </c>
      <c r="D1773" s="24">
        <v>0.47083333333333338</v>
      </c>
      <c r="E1773" s="23">
        <f t="shared" si="18"/>
        <v>0.4916666666666667</v>
      </c>
      <c r="F1773" s="8" t="s">
        <v>132</v>
      </c>
    </row>
    <row r="1774" spans="1:6" x14ac:dyDescent="0.25">
      <c r="A1774" s="8" t="s">
        <v>1407</v>
      </c>
      <c r="B1774" s="18" t="s">
        <v>115</v>
      </c>
      <c r="C1774" s="101">
        <v>45461</v>
      </c>
      <c r="D1774" s="105">
        <v>0.44375000000000003</v>
      </c>
      <c r="E1774" s="23">
        <f t="shared" si="18"/>
        <v>0.46458333333333335</v>
      </c>
      <c r="F1774" s="8" t="s">
        <v>132</v>
      </c>
    </row>
    <row r="1775" spans="1:6" x14ac:dyDescent="0.25">
      <c r="A1775" s="8" t="s">
        <v>1427</v>
      </c>
      <c r="B1775" s="18" t="s">
        <v>115</v>
      </c>
      <c r="C1775" s="101">
        <v>45461</v>
      </c>
      <c r="D1775" s="24">
        <v>0.42638888888888887</v>
      </c>
      <c r="E1775" s="23">
        <f t="shared" si="18"/>
        <v>0.44722222222222219</v>
      </c>
      <c r="F1775" s="8" t="s">
        <v>132</v>
      </c>
    </row>
    <row r="1776" spans="1:6" x14ac:dyDescent="0.25">
      <c r="A1776" s="8" t="s">
        <v>1603</v>
      </c>
      <c r="B1776" s="18" t="s">
        <v>115</v>
      </c>
      <c r="C1776" s="101">
        <v>45461</v>
      </c>
      <c r="D1776" s="24">
        <v>0.40833333333333338</v>
      </c>
      <c r="E1776" s="23">
        <f t="shared" si="18"/>
        <v>0.4291666666666667</v>
      </c>
      <c r="F1776" s="8" t="s">
        <v>132</v>
      </c>
    </row>
    <row r="1777" spans="1:6" x14ac:dyDescent="0.25">
      <c r="A1777" s="8" t="s">
        <v>1604</v>
      </c>
      <c r="B1777" s="18" t="s">
        <v>115</v>
      </c>
      <c r="C1777" s="101">
        <v>45461</v>
      </c>
      <c r="D1777" s="24">
        <v>0.39583333333333331</v>
      </c>
      <c r="E1777" s="23">
        <f t="shared" si="18"/>
        <v>0.41666666666666663</v>
      </c>
      <c r="F1777" s="8" t="s">
        <v>132</v>
      </c>
    </row>
    <row r="1778" spans="1:6" x14ac:dyDescent="0.25">
      <c r="A1778" s="8" t="s">
        <v>1478</v>
      </c>
      <c r="B1778" s="18" t="s">
        <v>115</v>
      </c>
      <c r="C1778" s="101">
        <v>45461</v>
      </c>
      <c r="D1778" s="24">
        <v>0.35902777777777778</v>
      </c>
      <c r="E1778" s="23">
        <f t="shared" si="18"/>
        <v>0.37986111111111109</v>
      </c>
      <c r="F1778" s="8" t="s">
        <v>132</v>
      </c>
    </row>
    <row r="1779" spans="1:6" x14ac:dyDescent="0.25">
      <c r="A1779" s="8" t="s">
        <v>1605</v>
      </c>
      <c r="B1779" s="18" t="s">
        <v>115</v>
      </c>
      <c r="C1779" s="101">
        <v>45461</v>
      </c>
      <c r="D1779" s="24">
        <v>0.33333333333333331</v>
      </c>
      <c r="E1779" s="23">
        <f t="shared" si="18"/>
        <v>0.35416666666666663</v>
      </c>
      <c r="F1779" s="8" t="s">
        <v>132</v>
      </c>
    </row>
    <row r="1780" spans="1:6" x14ac:dyDescent="0.25">
      <c r="A1780" s="8" t="s">
        <v>1606</v>
      </c>
      <c r="B1780" s="18" t="s">
        <v>115</v>
      </c>
      <c r="C1780" s="101">
        <v>45461</v>
      </c>
      <c r="D1780" s="24">
        <v>0.31388888888888888</v>
      </c>
      <c r="E1780" s="23">
        <f t="shared" si="18"/>
        <v>0.3347222222222222</v>
      </c>
      <c r="F1780" s="8" t="s">
        <v>132</v>
      </c>
    </row>
    <row r="1781" spans="1:6" x14ac:dyDescent="0.25">
      <c r="A1781" s="8" t="s">
        <v>1607</v>
      </c>
      <c r="B1781" s="18" t="s">
        <v>115</v>
      </c>
      <c r="C1781" s="101">
        <v>45461</v>
      </c>
      <c r="D1781" s="24">
        <v>0.29236111111111113</v>
      </c>
      <c r="E1781" s="23">
        <f t="shared" si="18"/>
        <v>0.31319444444444444</v>
      </c>
      <c r="F1781" s="8" t="s">
        <v>132</v>
      </c>
    </row>
    <row r="1782" spans="1:6" x14ac:dyDescent="0.25">
      <c r="A1782" s="8" t="s">
        <v>1404</v>
      </c>
      <c r="B1782" s="18" t="s">
        <v>115</v>
      </c>
      <c r="C1782" s="101">
        <v>45461</v>
      </c>
      <c r="D1782" s="24">
        <v>0.27569444444444446</v>
      </c>
      <c r="E1782" s="23">
        <f t="shared" si="18"/>
        <v>0.29652777777777778</v>
      </c>
      <c r="F1782" s="8" t="s">
        <v>132</v>
      </c>
    </row>
    <row r="1783" spans="1:6" x14ac:dyDescent="0.25">
      <c r="A1783" s="8" t="s">
        <v>1405</v>
      </c>
      <c r="B1783" s="18" t="s">
        <v>115</v>
      </c>
      <c r="C1783" s="101">
        <v>45461</v>
      </c>
      <c r="D1783" s="24">
        <v>0.25555555555555559</v>
      </c>
      <c r="E1783" s="23">
        <f t="shared" si="18"/>
        <v>0.27638888888888891</v>
      </c>
      <c r="F1783" s="8" t="s">
        <v>132</v>
      </c>
    </row>
    <row r="1784" spans="1:6" x14ac:dyDescent="0.25">
      <c r="A1784" s="8" t="s">
        <v>1467</v>
      </c>
      <c r="B1784" s="18" t="s">
        <v>115</v>
      </c>
      <c r="C1784" s="101">
        <v>45461</v>
      </c>
      <c r="D1784" s="24">
        <v>0.24027777777777778</v>
      </c>
      <c r="E1784" s="23">
        <f t="shared" si="18"/>
        <v>0.26111111111111113</v>
      </c>
      <c r="F1784" s="8" t="s">
        <v>132</v>
      </c>
    </row>
    <row r="1785" spans="1:6" x14ac:dyDescent="0.25">
      <c r="A1785" s="8" t="s">
        <v>1608</v>
      </c>
      <c r="B1785" s="18" t="s">
        <v>115</v>
      </c>
      <c r="C1785" s="101">
        <v>45461</v>
      </c>
      <c r="D1785" s="24">
        <v>0.22083333333333333</v>
      </c>
      <c r="E1785" s="23">
        <f t="shared" si="18"/>
        <v>0.24166666666666667</v>
      </c>
      <c r="F1785" s="8" t="s">
        <v>132</v>
      </c>
    </row>
    <row r="1786" spans="1:6" x14ac:dyDescent="0.25">
      <c r="A1786" s="8" t="s">
        <v>1609</v>
      </c>
      <c r="B1786" s="18" t="s">
        <v>115</v>
      </c>
      <c r="C1786" s="101">
        <v>45462</v>
      </c>
      <c r="D1786" s="24">
        <v>0.25486111111111109</v>
      </c>
      <c r="E1786" s="23">
        <f t="shared" si="18"/>
        <v>0.27569444444444441</v>
      </c>
      <c r="F1786" s="8" t="s">
        <v>132</v>
      </c>
    </row>
    <row r="1787" spans="1:6" x14ac:dyDescent="0.25">
      <c r="A1787" s="8" t="s">
        <v>1610</v>
      </c>
      <c r="B1787" s="18" t="s">
        <v>115</v>
      </c>
      <c r="C1787" s="101">
        <v>45462</v>
      </c>
      <c r="D1787" s="24">
        <v>0.23611111111111113</v>
      </c>
      <c r="E1787" s="23">
        <f t="shared" si="18"/>
        <v>0.25694444444444448</v>
      </c>
      <c r="F1787" s="8" t="s">
        <v>132</v>
      </c>
    </row>
    <row r="1788" spans="1:6" x14ac:dyDescent="0.25">
      <c r="A1788" s="8" t="s">
        <v>1466</v>
      </c>
      <c r="B1788" s="18" t="s">
        <v>115</v>
      </c>
      <c r="C1788" s="101">
        <v>45462</v>
      </c>
      <c r="D1788" s="24">
        <v>0.69305555555555554</v>
      </c>
      <c r="E1788" s="23">
        <f t="shared" si="18"/>
        <v>0.71388888888888891</v>
      </c>
      <c r="F1788" s="8" t="s">
        <v>132</v>
      </c>
    </row>
    <row r="1789" spans="1:6" x14ac:dyDescent="0.25">
      <c r="A1789" s="8" t="s">
        <v>1611</v>
      </c>
      <c r="B1789" s="18" t="s">
        <v>115</v>
      </c>
      <c r="C1789" s="101">
        <v>45462</v>
      </c>
      <c r="D1789" s="24">
        <v>0.65972222222222221</v>
      </c>
      <c r="E1789" s="23">
        <f t="shared" si="18"/>
        <v>0.68055555555555558</v>
      </c>
      <c r="F1789" s="8" t="s">
        <v>132</v>
      </c>
    </row>
    <row r="1790" spans="1:6" x14ac:dyDescent="0.25">
      <c r="A1790" s="8" t="s">
        <v>1612</v>
      </c>
      <c r="B1790" s="18" t="s">
        <v>115</v>
      </c>
      <c r="C1790" s="101">
        <v>45462</v>
      </c>
      <c r="D1790" s="24">
        <v>0.6430555555555556</v>
      </c>
      <c r="E1790" s="23">
        <f t="shared" si="18"/>
        <v>0.66388888888888897</v>
      </c>
      <c r="F1790" s="8" t="s">
        <v>132</v>
      </c>
    </row>
    <row r="1791" spans="1:6" x14ac:dyDescent="0.25">
      <c r="A1791" s="8" t="s">
        <v>1613</v>
      </c>
      <c r="B1791" s="18" t="s">
        <v>115</v>
      </c>
      <c r="C1791" s="101">
        <v>45462</v>
      </c>
      <c r="D1791" s="24">
        <v>0.62708333333333333</v>
      </c>
      <c r="E1791" s="23">
        <f t="shared" si="18"/>
        <v>0.6479166666666667</v>
      </c>
      <c r="F1791" s="8" t="s">
        <v>132</v>
      </c>
    </row>
    <row r="1792" spans="1:6" x14ac:dyDescent="0.25">
      <c r="A1792" s="8" t="s">
        <v>1464</v>
      </c>
      <c r="B1792" s="18" t="s">
        <v>115</v>
      </c>
      <c r="C1792" s="101">
        <v>45462</v>
      </c>
      <c r="D1792" s="24">
        <v>0.61041666666666672</v>
      </c>
      <c r="E1792" s="23">
        <f t="shared" si="18"/>
        <v>0.63125000000000009</v>
      </c>
      <c r="F1792" s="8" t="s">
        <v>132</v>
      </c>
    </row>
    <row r="1793" spans="1:6" x14ac:dyDescent="0.25">
      <c r="A1793" s="8" t="s">
        <v>1614</v>
      </c>
      <c r="B1793" s="18" t="s">
        <v>115</v>
      </c>
      <c r="C1793" s="101">
        <v>45462</v>
      </c>
      <c r="D1793" s="24">
        <v>0.59444444444444444</v>
      </c>
      <c r="E1793" s="23">
        <f t="shared" si="18"/>
        <v>0.61527777777777781</v>
      </c>
      <c r="F1793" s="8" t="s">
        <v>132</v>
      </c>
    </row>
    <row r="1794" spans="1:6" x14ac:dyDescent="0.25">
      <c r="A1794" s="8" t="s">
        <v>1615</v>
      </c>
      <c r="B1794" s="18" t="s">
        <v>115</v>
      </c>
      <c r="C1794" s="101">
        <v>45462</v>
      </c>
      <c r="D1794" s="24">
        <v>0.57708333333333328</v>
      </c>
      <c r="E1794" s="23">
        <f t="shared" si="18"/>
        <v>0.59791666666666665</v>
      </c>
      <c r="F1794" s="8" t="s">
        <v>132</v>
      </c>
    </row>
    <row r="1795" spans="1:6" x14ac:dyDescent="0.25">
      <c r="A1795" s="8" t="s">
        <v>1541</v>
      </c>
      <c r="B1795" s="18" t="s">
        <v>115</v>
      </c>
      <c r="C1795" s="101">
        <v>45467</v>
      </c>
      <c r="D1795" s="24">
        <v>0.625</v>
      </c>
      <c r="E1795" s="23">
        <f t="shared" si="18"/>
        <v>0.64583333333333337</v>
      </c>
      <c r="F1795" s="8" t="s">
        <v>132</v>
      </c>
    </row>
    <row r="1796" spans="1:6" x14ac:dyDescent="0.25">
      <c r="A1796" s="8" t="s">
        <v>1436</v>
      </c>
      <c r="B1796" s="18" t="s">
        <v>115</v>
      </c>
      <c r="C1796" s="101">
        <v>45467</v>
      </c>
      <c r="D1796" s="24">
        <v>0.60555555555555551</v>
      </c>
      <c r="E1796" s="23">
        <f t="shared" si="18"/>
        <v>0.62638888888888888</v>
      </c>
      <c r="F1796" s="8" t="s">
        <v>132</v>
      </c>
    </row>
    <row r="1797" spans="1:6" x14ac:dyDescent="0.25">
      <c r="A1797" s="8" t="s">
        <v>1422</v>
      </c>
      <c r="B1797" s="18" t="s">
        <v>115</v>
      </c>
      <c r="C1797" s="101">
        <v>45467</v>
      </c>
      <c r="D1797" s="24">
        <v>0.58402777777777781</v>
      </c>
      <c r="E1797" s="23">
        <f t="shared" si="18"/>
        <v>0.60486111111111118</v>
      </c>
      <c r="F1797" s="8" t="s">
        <v>132</v>
      </c>
    </row>
    <row r="1798" spans="1:6" x14ac:dyDescent="0.25">
      <c r="A1798" s="8" t="s">
        <v>1616</v>
      </c>
      <c r="B1798" s="18" t="s">
        <v>115</v>
      </c>
      <c r="C1798" s="101">
        <v>45467</v>
      </c>
      <c r="D1798" s="24">
        <v>0.61805555555555558</v>
      </c>
      <c r="E1798" s="23">
        <f t="shared" si="18"/>
        <v>0.63888888888888895</v>
      </c>
      <c r="F1798" s="8" t="s">
        <v>132</v>
      </c>
    </row>
    <row r="1799" spans="1:6" x14ac:dyDescent="0.25">
      <c r="A1799" s="8" t="s">
        <v>1617</v>
      </c>
      <c r="B1799" s="18" t="s">
        <v>115</v>
      </c>
      <c r="C1799" s="101">
        <v>45467</v>
      </c>
      <c r="D1799" s="24">
        <v>0.63263888888888886</v>
      </c>
      <c r="E1799" s="23">
        <f t="shared" si="18"/>
        <v>0.65347222222222223</v>
      </c>
      <c r="F1799" s="8" t="s">
        <v>132</v>
      </c>
    </row>
    <row r="1800" spans="1:6" x14ac:dyDescent="0.25">
      <c r="A1800" s="8" t="s">
        <v>1618</v>
      </c>
      <c r="B1800" s="18" t="s">
        <v>115</v>
      </c>
      <c r="C1800" s="101">
        <v>45467</v>
      </c>
      <c r="D1800" s="24">
        <v>0.56388888888888888</v>
      </c>
      <c r="E1800" s="23">
        <f t="shared" si="18"/>
        <v>0.58472222222222225</v>
      </c>
      <c r="F1800" s="8" t="s">
        <v>132</v>
      </c>
    </row>
    <row r="1801" spans="1:6" x14ac:dyDescent="0.25">
      <c r="A1801" s="8" t="s">
        <v>1619</v>
      </c>
      <c r="B1801" s="18" t="s">
        <v>115</v>
      </c>
      <c r="C1801" s="101">
        <v>45467</v>
      </c>
      <c r="D1801" s="24">
        <v>0.54166666666666663</v>
      </c>
      <c r="E1801" s="23">
        <f t="shared" si="18"/>
        <v>0.5625</v>
      </c>
      <c r="F1801" s="8" t="s">
        <v>132</v>
      </c>
    </row>
    <row r="1802" spans="1:6" x14ac:dyDescent="0.25">
      <c r="A1802" s="8" t="s">
        <v>1620</v>
      </c>
      <c r="B1802" s="18" t="s">
        <v>115</v>
      </c>
      <c r="C1802" s="101">
        <v>45467</v>
      </c>
      <c r="D1802" s="24">
        <v>0.52152777777777781</v>
      </c>
      <c r="E1802" s="23">
        <f t="shared" si="18"/>
        <v>0.54236111111111118</v>
      </c>
      <c r="F1802" s="8" t="s">
        <v>132</v>
      </c>
    </row>
    <row r="1803" spans="1:6" x14ac:dyDescent="0.25">
      <c r="A1803" s="8" t="s">
        <v>1621</v>
      </c>
      <c r="B1803" s="18" t="s">
        <v>115</v>
      </c>
      <c r="C1803" s="101">
        <v>45467</v>
      </c>
      <c r="D1803" s="110">
        <v>0.4861111111111111</v>
      </c>
      <c r="E1803" s="23">
        <f t="shared" si="18"/>
        <v>0.50694444444444442</v>
      </c>
      <c r="F1803" s="8" t="s">
        <v>132</v>
      </c>
    </row>
    <row r="1804" spans="1:6" x14ac:dyDescent="0.25">
      <c r="A1804" s="8" t="s">
        <v>1622</v>
      </c>
      <c r="B1804" s="18" t="s">
        <v>115</v>
      </c>
      <c r="C1804" s="101">
        <v>45467</v>
      </c>
      <c r="D1804" s="24">
        <v>0.45902777777777781</v>
      </c>
      <c r="E1804" s="23">
        <f t="shared" si="18"/>
        <v>0.47986111111111113</v>
      </c>
      <c r="F1804" s="8" t="s">
        <v>132</v>
      </c>
    </row>
    <row r="1805" spans="1:6" x14ac:dyDescent="0.25">
      <c r="A1805" s="8" t="s">
        <v>1623</v>
      </c>
      <c r="B1805" s="18" t="s">
        <v>115</v>
      </c>
      <c r="C1805" s="101">
        <v>45467</v>
      </c>
      <c r="D1805" s="24">
        <v>0.44236111111111115</v>
      </c>
      <c r="E1805" s="23">
        <f t="shared" si="18"/>
        <v>0.46319444444444446</v>
      </c>
      <c r="F1805" s="8" t="s">
        <v>132</v>
      </c>
    </row>
    <row r="1806" spans="1:6" x14ac:dyDescent="0.25">
      <c r="A1806" s="8" t="s">
        <v>1624</v>
      </c>
      <c r="B1806" s="18" t="s">
        <v>115</v>
      </c>
      <c r="C1806" s="101">
        <v>45467</v>
      </c>
      <c r="D1806" s="24">
        <v>0.42638888888888887</v>
      </c>
      <c r="E1806" s="23">
        <f t="shared" si="18"/>
        <v>0.44722222222222219</v>
      </c>
      <c r="F1806" s="8" t="s">
        <v>132</v>
      </c>
    </row>
    <row r="1807" spans="1:6" x14ac:dyDescent="0.25">
      <c r="A1807" s="8" t="s">
        <v>1625</v>
      </c>
      <c r="B1807" s="18" t="s">
        <v>115</v>
      </c>
      <c r="C1807" s="101">
        <v>45467</v>
      </c>
      <c r="D1807" s="24">
        <v>0.40416666666666662</v>
      </c>
      <c r="E1807" s="23">
        <f t="shared" si="18"/>
        <v>0.42499999999999993</v>
      </c>
      <c r="F1807" s="8" t="s">
        <v>132</v>
      </c>
    </row>
    <row r="1808" spans="1:6" x14ac:dyDescent="0.25">
      <c r="A1808" s="8" t="s">
        <v>1626</v>
      </c>
      <c r="B1808" s="18" t="s">
        <v>115</v>
      </c>
      <c r="C1808" s="101">
        <v>45467</v>
      </c>
      <c r="D1808" s="24">
        <v>0.38263888888888892</v>
      </c>
      <c r="E1808" s="23">
        <f t="shared" si="18"/>
        <v>0.40347222222222223</v>
      </c>
      <c r="F1808" s="8" t="s">
        <v>132</v>
      </c>
    </row>
    <row r="1809" spans="1:6" x14ac:dyDescent="0.25">
      <c r="A1809" s="8" t="s">
        <v>1418</v>
      </c>
      <c r="B1809" s="18" t="s">
        <v>115</v>
      </c>
      <c r="C1809" s="101">
        <v>45467</v>
      </c>
      <c r="D1809" s="24">
        <v>0.35833333333333334</v>
      </c>
      <c r="E1809" s="23">
        <f t="shared" si="18"/>
        <v>0.37916666666666665</v>
      </c>
      <c r="F1809" s="8" t="s">
        <v>132</v>
      </c>
    </row>
    <row r="1810" spans="1:6" x14ac:dyDescent="0.25">
      <c r="A1810" s="8" t="s">
        <v>1465</v>
      </c>
      <c r="B1810" s="18" t="s">
        <v>115</v>
      </c>
      <c r="C1810" s="101">
        <v>45467</v>
      </c>
      <c r="D1810" s="24">
        <v>0.34236111111111112</v>
      </c>
      <c r="E1810" s="23">
        <f t="shared" si="18"/>
        <v>0.36319444444444443</v>
      </c>
      <c r="F1810" s="8" t="s">
        <v>132</v>
      </c>
    </row>
    <row r="1811" spans="1:6" x14ac:dyDescent="0.25">
      <c r="A1811" s="8" t="s">
        <v>1627</v>
      </c>
      <c r="B1811" s="18" t="s">
        <v>115</v>
      </c>
      <c r="C1811" s="101">
        <v>45468</v>
      </c>
      <c r="D1811" s="24">
        <v>0.69444444444444453</v>
      </c>
      <c r="E1811" s="23">
        <f t="shared" si="18"/>
        <v>0.7152777777777779</v>
      </c>
      <c r="F1811" s="8" t="s">
        <v>132</v>
      </c>
    </row>
    <row r="1812" spans="1:6" x14ac:dyDescent="0.25">
      <c r="A1812" s="8" t="s">
        <v>1475</v>
      </c>
      <c r="B1812" s="18" t="s">
        <v>115</v>
      </c>
      <c r="C1812" s="101">
        <v>45468</v>
      </c>
      <c r="D1812" s="24">
        <v>0.67708333333333337</v>
      </c>
      <c r="E1812" s="23">
        <f t="shared" si="18"/>
        <v>0.69791666666666674</v>
      </c>
      <c r="F1812" s="8" t="s">
        <v>132</v>
      </c>
    </row>
    <row r="1813" spans="1:6" x14ac:dyDescent="0.25">
      <c r="A1813" s="8" t="s">
        <v>1474</v>
      </c>
      <c r="B1813" s="18" t="s">
        <v>115</v>
      </c>
      <c r="C1813" s="101">
        <v>45468</v>
      </c>
      <c r="D1813" s="24">
        <v>0.66666666666666663</v>
      </c>
      <c r="E1813" s="23">
        <f t="shared" si="18"/>
        <v>0.6875</v>
      </c>
      <c r="F1813" s="8" t="s">
        <v>132</v>
      </c>
    </row>
    <row r="1814" spans="1:6" x14ac:dyDescent="0.25">
      <c r="A1814" s="8" t="s">
        <v>1400</v>
      </c>
      <c r="B1814" s="18" t="s">
        <v>115</v>
      </c>
      <c r="C1814" s="101">
        <v>45468</v>
      </c>
      <c r="D1814" s="24">
        <v>0.65625</v>
      </c>
      <c r="E1814" s="23">
        <f t="shared" si="18"/>
        <v>0.67708333333333337</v>
      </c>
      <c r="F1814" s="8" t="s">
        <v>132</v>
      </c>
    </row>
    <row r="1815" spans="1:6" x14ac:dyDescent="0.25">
      <c r="A1815" s="8" t="s">
        <v>1628</v>
      </c>
      <c r="B1815" s="18" t="s">
        <v>115</v>
      </c>
      <c r="C1815" s="101">
        <v>45468</v>
      </c>
      <c r="D1815" s="24">
        <v>0.63888888888888895</v>
      </c>
      <c r="E1815" s="23">
        <f t="shared" si="18"/>
        <v>0.65972222222222232</v>
      </c>
      <c r="F1815" s="8" t="s">
        <v>132</v>
      </c>
    </row>
    <row r="1816" spans="1:6" x14ac:dyDescent="0.25">
      <c r="A1816" s="8" t="s">
        <v>1396</v>
      </c>
      <c r="B1816" s="18" t="s">
        <v>115</v>
      </c>
      <c r="C1816" s="101">
        <v>45468</v>
      </c>
      <c r="D1816" s="24">
        <v>0.63263888888888886</v>
      </c>
      <c r="E1816" s="23">
        <f t="shared" si="18"/>
        <v>0.65347222222222223</v>
      </c>
      <c r="F1816" s="8" t="s">
        <v>132</v>
      </c>
    </row>
    <row r="1817" spans="1:6" x14ac:dyDescent="0.25">
      <c r="A1817" s="8" t="s">
        <v>1397</v>
      </c>
      <c r="B1817" s="18" t="s">
        <v>115</v>
      </c>
      <c r="C1817" s="101">
        <v>45468</v>
      </c>
      <c r="D1817" s="24">
        <v>0.49305555555555558</v>
      </c>
      <c r="E1817" s="23">
        <f t="shared" si="18"/>
        <v>0.51388888888888895</v>
      </c>
      <c r="F1817" s="8" t="s">
        <v>132</v>
      </c>
    </row>
    <row r="1818" spans="1:6" x14ac:dyDescent="0.25">
      <c r="A1818" s="8" t="s">
        <v>1548</v>
      </c>
      <c r="B1818" s="18" t="s">
        <v>115</v>
      </c>
      <c r="C1818" s="101">
        <v>45468</v>
      </c>
      <c r="D1818" s="24">
        <v>0.47222222222222227</v>
      </c>
      <c r="E1818" s="23">
        <f t="shared" si="18"/>
        <v>0.49305555555555558</v>
      </c>
      <c r="F1818" s="8" t="s">
        <v>132</v>
      </c>
    </row>
    <row r="1819" spans="1:6" x14ac:dyDescent="0.25">
      <c r="A1819" s="8" t="s">
        <v>1438</v>
      </c>
      <c r="B1819" s="18" t="s">
        <v>115</v>
      </c>
      <c r="C1819" s="101">
        <v>45468</v>
      </c>
      <c r="D1819" s="24">
        <v>0.45833333333333331</v>
      </c>
      <c r="E1819" s="23">
        <f t="shared" si="18"/>
        <v>0.47916666666666663</v>
      </c>
      <c r="F1819" s="8" t="s">
        <v>132</v>
      </c>
    </row>
    <row r="1820" spans="1:6" x14ac:dyDescent="0.25">
      <c r="A1820" s="8" t="s">
        <v>1435</v>
      </c>
      <c r="B1820" s="18" t="s">
        <v>115</v>
      </c>
      <c r="C1820" s="101">
        <v>45468</v>
      </c>
      <c r="D1820" s="24">
        <v>0.44097222222222227</v>
      </c>
      <c r="E1820" s="23">
        <f t="shared" si="18"/>
        <v>0.46180555555555558</v>
      </c>
      <c r="F1820" s="8" t="s">
        <v>132</v>
      </c>
    </row>
    <row r="1821" spans="1:6" x14ac:dyDescent="0.25">
      <c r="A1821" s="8" t="s">
        <v>1476</v>
      </c>
      <c r="B1821" s="18" t="s">
        <v>115</v>
      </c>
      <c r="C1821" s="101">
        <v>45468</v>
      </c>
      <c r="D1821" s="24">
        <v>0.42986111111111108</v>
      </c>
      <c r="E1821" s="23">
        <f t="shared" si="18"/>
        <v>0.4506944444444444</v>
      </c>
      <c r="F1821" s="8" t="s">
        <v>132</v>
      </c>
    </row>
    <row r="1822" spans="1:6" x14ac:dyDescent="0.25">
      <c r="A1822" s="8" t="s">
        <v>1403</v>
      </c>
      <c r="B1822" s="18" t="s">
        <v>115</v>
      </c>
      <c r="C1822" s="101">
        <v>45471</v>
      </c>
      <c r="D1822" s="24">
        <v>0.3347222222222222</v>
      </c>
      <c r="E1822" s="23">
        <f t="shared" si="18"/>
        <v>0.35555555555555551</v>
      </c>
      <c r="F1822" s="8" t="s">
        <v>132</v>
      </c>
    </row>
    <row r="1823" spans="1:6" x14ac:dyDescent="0.25">
      <c r="A1823" s="8" t="s">
        <v>1629</v>
      </c>
      <c r="B1823" s="18" t="s">
        <v>115</v>
      </c>
      <c r="C1823" s="101">
        <v>45471</v>
      </c>
      <c r="D1823" s="24">
        <v>0.31180555555555556</v>
      </c>
      <c r="E1823" s="23">
        <f t="shared" si="18"/>
        <v>0.33263888888888887</v>
      </c>
      <c r="F1823" s="8" t="s">
        <v>132</v>
      </c>
    </row>
    <row r="1824" spans="1:6" x14ac:dyDescent="0.25">
      <c r="A1824" s="8" t="s">
        <v>1630</v>
      </c>
      <c r="B1824" s="18" t="s">
        <v>115</v>
      </c>
      <c r="C1824" s="101">
        <v>45471</v>
      </c>
      <c r="D1824" s="24">
        <v>0.30416666666666664</v>
      </c>
      <c r="E1824" s="23">
        <f t="shared" si="18"/>
        <v>0.32499999999999996</v>
      </c>
      <c r="F1824" s="8" t="s">
        <v>132</v>
      </c>
    </row>
    <row r="1825" spans="1:6" x14ac:dyDescent="0.25">
      <c r="A1825" s="8" t="s">
        <v>1631</v>
      </c>
      <c r="B1825" s="18" t="s">
        <v>115</v>
      </c>
      <c r="C1825" s="101">
        <v>45471</v>
      </c>
      <c r="D1825" s="24">
        <v>0.2986111111111111</v>
      </c>
      <c r="E1825" s="23">
        <f t="shared" si="18"/>
        <v>0.31944444444444442</v>
      </c>
      <c r="F1825" s="8" t="s">
        <v>132</v>
      </c>
    </row>
    <row r="1826" spans="1:6" x14ac:dyDescent="0.25">
      <c r="A1826" s="8" t="s">
        <v>1632</v>
      </c>
      <c r="B1826" s="18" t="s">
        <v>115</v>
      </c>
      <c r="C1826" s="101">
        <v>45471</v>
      </c>
      <c r="D1826" s="24">
        <v>0.29305555555555557</v>
      </c>
      <c r="E1826" s="23">
        <f t="shared" si="18"/>
        <v>0.31388888888888888</v>
      </c>
      <c r="F1826" s="8" t="s">
        <v>132</v>
      </c>
    </row>
    <row r="1827" spans="1:6" x14ac:dyDescent="0.25">
      <c r="A1827" s="8" t="s">
        <v>1470</v>
      </c>
      <c r="B1827" s="18" t="s">
        <v>115</v>
      </c>
      <c r="C1827" s="101">
        <v>45471</v>
      </c>
      <c r="D1827" s="24">
        <v>0.28680555555555554</v>
      </c>
      <c r="E1827" s="23">
        <f t="shared" si="18"/>
        <v>0.30763888888888885</v>
      </c>
      <c r="F1827" s="8" t="s">
        <v>132</v>
      </c>
    </row>
    <row r="1828" spans="1:6" x14ac:dyDescent="0.25">
      <c r="A1828" s="8" t="s">
        <v>1633</v>
      </c>
      <c r="B1828" s="18" t="s">
        <v>115</v>
      </c>
      <c r="C1828" s="101">
        <v>45471</v>
      </c>
      <c r="D1828" s="24">
        <v>0.27847222222222223</v>
      </c>
      <c r="E1828" s="23">
        <f t="shared" si="18"/>
        <v>0.29930555555555555</v>
      </c>
      <c r="F1828" s="8" t="s">
        <v>132</v>
      </c>
    </row>
    <row r="1829" spans="1:6" x14ac:dyDescent="0.25">
      <c r="A1829" s="8" t="s">
        <v>1472</v>
      </c>
      <c r="B1829" s="18" t="s">
        <v>115</v>
      </c>
      <c r="C1829" s="101">
        <v>45471</v>
      </c>
      <c r="D1829" s="24">
        <v>0.27083333333333331</v>
      </c>
      <c r="E1829" s="23">
        <f t="shared" si="18"/>
        <v>0.29166666666666663</v>
      </c>
      <c r="F1829" s="8" t="s">
        <v>132</v>
      </c>
    </row>
    <row r="1830" spans="1:6" x14ac:dyDescent="0.25">
      <c r="A1830" s="8" t="s">
        <v>1543</v>
      </c>
      <c r="B1830" s="18" t="s">
        <v>115</v>
      </c>
      <c r="C1830" s="101">
        <v>45471</v>
      </c>
      <c r="D1830" s="24">
        <v>0.26250000000000001</v>
      </c>
      <c r="E1830" s="23">
        <f t="shared" si="18"/>
        <v>0.28333333333333333</v>
      </c>
      <c r="F1830" s="8" t="s">
        <v>132</v>
      </c>
    </row>
    <row r="1831" spans="1:6" x14ac:dyDescent="0.25">
      <c r="A1831" s="8" t="s">
        <v>1394</v>
      </c>
      <c r="B1831" s="18" t="s">
        <v>115</v>
      </c>
      <c r="C1831" s="101">
        <v>45471</v>
      </c>
      <c r="D1831" s="24">
        <v>0.25069444444444444</v>
      </c>
      <c r="E1831" s="23">
        <f t="shared" si="18"/>
        <v>0.27152777777777776</v>
      </c>
      <c r="F1831" s="8" t="s">
        <v>132</v>
      </c>
    </row>
    <row r="1832" spans="1:6" x14ac:dyDescent="0.25">
      <c r="A1832" s="8" t="s">
        <v>1423</v>
      </c>
      <c r="B1832" s="18" t="s">
        <v>115</v>
      </c>
      <c r="C1832" s="101">
        <v>45471</v>
      </c>
      <c r="D1832" s="24">
        <v>0.23333333333333331</v>
      </c>
      <c r="E1832" s="23">
        <f t="shared" ref="E1832:E1833" si="19">D1832+TIME(0,30,0)</f>
        <v>0.25416666666666665</v>
      </c>
      <c r="F1832" s="8" t="s">
        <v>132</v>
      </c>
    </row>
    <row r="1833" spans="1:6" x14ac:dyDescent="0.25">
      <c r="A1833" s="8" t="s">
        <v>1634</v>
      </c>
      <c r="B1833" s="18" t="s">
        <v>115</v>
      </c>
      <c r="C1833" s="101">
        <v>45471</v>
      </c>
      <c r="D1833" s="24">
        <v>0.21805555555555556</v>
      </c>
      <c r="E1833" s="23">
        <f t="shared" si="19"/>
        <v>0.2388888888888889</v>
      </c>
      <c r="F1833" s="8" t="s">
        <v>132</v>
      </c>
    </row>
    <row r="1834" spans="1:6" x14ac:dyDescent="0.25">
      <c r="A1834" s="8" t="s">
        <v>1662</v>
      </c>
      <c r="B1834" s="18" t="s">
        <v>115</v>
      </c>
      <c r="C1834" s="14">
        <v>45474</v>
      </c>
      <c r="D1834" s="10" t="s">
        <v>1663</v>
      </c>
      <c r="E1834" s="10">
        <f>D1834+TIME(0,30,0)</f>
        <v>0.51388888888888895</v>
      </c>
      <c r="F1834" s="8" t="s">
        <v>520</v>
      </c>
    </row>
    <row r="1835" spans="1:6" x14ac:dyDescent="0.25">
      <c r="A1835" s="8" t="s">
        <v>1664</v>
      </c>
      <c r="B1835" s="18" t="s">
        <v>115</v>
      </c>
      <c r="C1835" s="14">
        <v>45474</v>
      </c>
      <c r="D1835" s="10" t="s">
        <v>1665</v>
      </c>
      <c r="E1835" s="10">
        <f t="shared" ref="E1835:E1898" si="20">D1835+TIME(0,30,0)</f>
        <v>0.49305555555555552</v>
      </c>
      <c r="F1835" s="8" t="s">
        <v>520</v>
      </c>
    </row>
    <row r="1836" spans="1:6" x14ac:dyDescent="0.25">
      <c r="A1836" s="8" t="s">
        <v>1666</v>
      </c>
      <c r="B1836" s="18" t="s">
        <v>115</v>
      </c>
      <c r="C1836" s="14">
        <v>45474</v>
      </c>
      <c r="D1836" s="10" t="s">
        <v>1667</v>
      </c>
      <c r="E1836" s="10">
        <f t="shared" si="20"/>
        <v>0.47222222222222221</v>
      </c>
      <c r="F1836" s="8" t="s">
        <v>520</v>
      </c>
    </row>
    <row r="1837" spans="1:6" x14ac:dyDescent="0.25">
      <c r="A1837" s="8" t="s">
        <v>1668</v>
      </c>
      <c r="B1837" s="18" t="s">
        <v>115</v>
      </c>
      <c r="C1837" s="14">
        <v>45474</v>
      </c>
      <c r="D1837" s="10" t="s">
        <v>1669</v>
      </c>
      <c r="E1837" s="10">
        <f t="shared" si="20"/>
        <v>0.46458333333333329</v>
      </c>
      <c r="F1837" s="8" t="s">
        <v>520</v>
      </c>
    </row>
    <row r="1838" spans="1:6" x14ac:dyDescent="0.25">
      <c r="A1838" s="8" t="s">
        <v>1670</v>
      </c>
      <c r="B1838" s="18" t="s">
        <v>115</v>
      </c>
      <c r="C1838" s="14">
        <v>45474</v>
      </c>
      <c r="D1838" s="10" t="s">
        <v>1671</v>
      </c>
      <c r="E1838" s="10">
        <f t="shared" si="20"/>
        <v>0.44722222222222219</v>
      </c>
      <c r="F1838" s="8" t="s">
        <v>520</v>
      </c>
    </row>
    <row r="1839" spans="1:6" x14ac:dyDescent="0.25">
      <c r="A1839" s="8" t="s">
        <v>1672</v>
      </c>
      <c r="B1839" s="18" t="s">
        <v>115</v>
      </c>
      <c r="C1839" s="14">
        <v>45474</v>
      </c>
      <c r="D1839" s="10" t="s">
        <v>1673</v>
      </c>
      <c r="E1839" s="10">
        <f t="shared" si="20"/>
        <v>0.43611111111111112</v>
      </c>
      <c r="F1839" s="8" t="s">
        <v>520</v>
      </c>
    </row>
    <row r="1840" spans="1:6" x14ac:dyDescent="0.25">
      <c r="A1840" s="8" t="s">
        <v>1674</v>
      </c>
      <c r="B1840" s="18" t="s">
        <v>115</v>
      </c>
      <c r="C1840" s="14">
        <v>45474</v>
      </c>
      <c r="D1840" s="10" t="s">
        <v>1675</v>
      </c>
      <c r="E1840" s="10">
        <f t="shared" si="20"/>
        <v>0.39166666666666666</v>
      </c>
      <c r="F1840" s="8" t="s">
        <v>520</v>
      </c>
    </row>
    <row r="1841" spans="1:6" x14ac:dyDescent="0.25">
      <c r="A1841" s="8" t="s">
        <v>1676</v>
      </c>
      <c r="B1841" s="18" t="s">
        <v>115</v>
      </c>
      <c r="C1841" s="14">
        <v>45474</v>
      </c>
      <c r="D1841" s="10" t="s">
        <v>1677</v>
      </c>
      <c r="E1841" s="10">
        <f t="shared" si="20"/>
        <v>0.38194444444444442</v>
      </c>
      <c r="F1841" s="8" t="s">
        <v>520</v>
      </c>
    </row>
    <row r="1842" spans="1:6" x14ac:dyDescent="0.25">
      <c r="A1842" s="8" t="s">
        <v>1678</v>
      </c>
      <c r="B1842" s="18" t="s">
        <v>115</v>
      </c>
      <c r="C1842" s="14">
        <v>45474</v>
      </c>
      <c r="D1842" s="10" t="s">
        <v>1679</v>
      </c>
      <c r="E1842" s="10">
        <f t="shared" si="20"/>
        <v>0.36736111111111108</v>
      </c>
      <c r="F1842" s="8" t="s">
        <v>520</v>
      </c>
    </row>
    <row r="1843" spans="1:6" x14ac:dyDescent="0.25">
      <c r="A1843" s="8" t="s">
        <v>1680</v>
      </c>
      <c r="B1843" s="18" t="s">
        <v>115</v>
      </c>
      <c r="C1843" s="14">
        <v>45474</v>
      </c>
      <c r="D1843" s="10" t="s">
        <v>1681</v>
      </c>
      <c r="E1843" s="10">
        <f t="shared" si="20"/>
        <v>0.35694444444444445</v>
      </c>
      <c r="F1843" s="8" t="s">
        <v>520</v>
      </c>
    </row>
    <row r="1844" spans="1:6" x14ac:dyDescent="0.25">
      <c r="A1844" s="8" t="s">
        <v>1399</v>
      </c>
      <c r="B1844" s="18" t="s">
        <v>115</v>
      </c>
      <c r="C1844" s="14">
        <v>45478</v>
      </c>
      <c r="D1844" s="10" t="s">
        <v>1682</v>
      </c>
      <c r="E1844" s="10">
        <f t="shared" si="20"/>
        <v>0.54513888888888895</v>
      </c>
      <c r="F1844" s="8" t="s">
        <v>520</v>
      </c>
    </row>
    <row r="1845" spans="1:6" x14ac:dyDescent="0.25">
      <c r="A1845" s="8" t="s">
        <v>1479</v>
      </c>
      <c r="B1845" s="18" t="s">
        <v>115</v>
      </c>
      <c r="C1845" s="14">
        <v>45478</v>
      </c>
      <c r="D1845" s="10" t="s">
        <v>1683</v>
      </c>
      <c r="E1845" s="10">
        <f t="shared" si="20"/>
        <v>0.51111111111111107</v>
      </c>
      <c r="F1845" s="8" t="s">
        <v>520</v>
      </c>
    </row>
    <row r="1846" spans="1:6" x14ac:dyDescent="0.25">
      <c r="A1846" s="8" t="s">
        <v>1395</v>
      </c>
      <c r="B1846" s="18" t="s">
        <v>115</v>
      </c>
      <c r="C1846" s="14">
        <v>45478</v>
      </c>
      <c r="D1846" s="10" t="s">
        <v>1684</v>
      </c>
      <c r="E1846" s="10">
        <f t="shared" si="20"/>
        <v>0.5</v>
      </c>
      <c r="F1846" s="8" t="s">
        <v>520</v>
      </c>
    </row>
    <row r="1847" spans="1:6" x14ac:dyDescent="0.25">
      <c r="A1847" s="8" t="s">
        <v>1685</v>
      </c>
      <c r="B1847" s="18" t="s">
        <v>115</v>
      </c>
      <c r="C1847" s="14">
        <v>45478</v>
      </c>
      <c r="D1847" s="10" t="s">
        <v>1686</v>
      </c>
      <c r="E1847" s="10">
        <f t="shared" si="20"/>
        <v>0.47916666666666663</v>
      </c>
      <c r="F1847" s="8" t="s">
        <v>520</v>
      </c>
    </row>
    <row r="1848" spans="1:6" x14ac:dyDescent="0.25">
      <c r="A1848" s="8" t="s">
        <v>1687</v>
      </c>
      <c r="B1848" s="18" t="s">
        <v>115</v>
      </c>
      <c r="C1848" s="14">
        <v>45478</v>
      </c>
      <c r="D1848" s="10" t="s">
        <v>1688</v>
      </c>
      <c r="E1848" s="10">
        <f t="shared" si="20"/>
        <v>0.4375</v>
      </c>
      <c r="F1848" s="8" t="s">
        <v>520</v>
      </c>
    </row>
    <row r="1849" spans="1:6" x14ac:dyDescent="0.25">
      <c r="A1849" s="8" t="s">
        <v>1689</v>
      </c>
      <c r="B1849" s="18" t="s">
        <v>115</v>
      </c>
      <c r="C1849" s="14">
        <v>45478</v>
      </c>
      <c r="D1849" s="10" t="s">
        <v>1677</v>
      </c>
      <c r="E1849" s="10">
        <f t="shared" si="20"/>
        <v>0.38194444444444442</v>
      </c>
      <c r="F1849" s="8" t="s">
        <v>520</v>
      </c>
    </row>
    <row r="1850" spans="1:6" x14ac:dyDescent="0.25">
      <c r="A1850" s="8" t="s">
        <v>1412</v>
      </c>
      <c r="B1850" s="18" t="s">
        <v>115</v>
      </c>
      <c r="C1850" s="14">
        <v>45478</v>
      </c>
      <c r="D1850" s="10" t="s">
        <v>243</v>
      </c>
      <c r="E1850" s="10">
        <f t="shared" si="20"/>
        <v>0.35416666666666663</v>
      </c>
      <c r="F1850" s="8" t="s">
        <v>520</v>
      </c>
    </row>
    <row r="1851" spans="1:6" x14ac:dyDescent="0.25">
      <c r="A1851" s="8" t="s">
        <v>1440</v>
      </c>
      <c r="B1851" s="18" t="s">
        <v>115</v>
      </c>
      <c r="C1851" s="14">
        <v>45478</v>
      </c>
      <c r="D1851" s="10" t="s">
        <v>1690</v>
      </c>
      <c r="E1851" s="10">
        <f t="shared" si="20"/>
        <v>0.33333333333333331</v>
      </c>
      <c r="F1851" s="8" t="s">
        <v>520</v>
      </c>
    </row>
    <row r="1852" spans="1:6" x14ac:dyDescent="0.25">
      <c r="A1852" s="8" t="s">
        <v>1691</v>
      </c>
      <c r="B1852" s="18" t="s">
        <v>115</v>
      </c>
      <c r="C1852" s="14">
        <v>45478</v>
      </c>
      <c r="D1852" s="10" t="s">
        <v>1692</v>
      </c>
      <c r="E1852" s="10">
        <f t="shared" si="20"/>
        <v>0.31041666666666667</v>
      </c>
      <c r="F1852" s="8" t="s">
        <v>520</v>
      </c>
    </row>
    <row r="1853" spans="1:6" x14ac:dyDescent="0.25">
      <c r="A1853" s="8" t="s">
        <v>1693</v>
      </c>
      <c r="B1853" s="18" t="s">
        <v>115</v>
      </c>
      <c r="C1853" s="14">
        <v>45478</v>
      </c>
      <c r="D1853" s="10" t="s">
        <v>1694</v>
      </c>
      <c r="E1853" s="10">
        <f t="shared" si="20"/>
        <v>0.26041666666666669</v>
      </c>
      <c r="F1853" s="8" t="s">
        <v>520</v>
      </c>
    </row>
    <row r="1854" spans="1:6" x14ac:dyDescent="0.25">
      <c r="A1854" s="8" t="s">
        <v>1695</v>
      </c>
      <c r="B1854" s="18" t="s">
        <v>115</v>
      </c>
      <c r="C1854" s="14">
        <v>45482</v>
      </c>
      <c r="D1854" s="10" t="s">
        <v>203</v>
      </c>
      <c r="E1854" s="10">
        <f t="shared" si="20"/>
        <v>0.67708333333333337</v>
      </c>
      <c r="F1854" s="8" t="s">
        <v>520</v>
      </c>
    </row>
    <row r="1855" spans="1:6" x14ac:dyDescent="0.25">
      <c r="A1855" s="8" t="s">
        <v>1696</v>
      </c>
      <c r="B1855" s="18" t="s">
        <v>115</v>
      </c>
      <c r="C1855" s="14">
        <v>45482</v>
      </c>
      <c r="D1855" s="10" t="s">
        <v>1697</v>
      </c>
      <c r="E1855" s="10">
        <f t="shared" si="20"/>
        <v>0.66944444444444451</v>
      </c>
      <c r="F1855" s="8" t="s">
        <v>520</v>
      </c>
    </row>
    <row r="1856" spans="1:6" x14ac:dyDescent="0.25">
      <c r="A1856" s="8" t="s">
        <v>1698</v>
      </c>
      <c r="B1856" s="18" t="s">
        <v>115</v>
      </c>
      <c r="C1856" s="14">
        <v>45482</v>
      </c>
      <c r="D1856" s="10" t="s">
        <v>1699</v>
      </c>
      <c r="E1856" s="10">
        <f t="shared" si="20"/>
        <v>0.66388888888888897</v>
      </c>
      <c r="F1856" s="8" t="s">
        <v>520</v>
      </c>
    </row>
    <row r="1857" spans="1:6" x14ac:dyDescent="0.25">
      <c r="A1857" s="8" t="s">
        <v>1582</v>
      </c>
      <c r="B1857" s="18" t="s">
        <v>115</v>
      </c>
      <c r="C1857" s="14">
        <v>45482</v>
      </c>
      <c r="D1857" s="10" t="s">
        <v>1700</v>
      </c>
      <c r="E1857" s="10">
        <f t="shared" si="20"/>
        <v>0.65277777777777779</v>
      </c>
      <c r="F1857" s="8" t="s">
        <v>520</v>
      </c>
    </row>
    <row r="1858" spans="1:6" x14ac:dyDescent="0.25">
      <c r="A1858" s="8" t="s">
        <v>1597</v>
      </c>
      <c r="B1858" s="18" t="s">
        <v>115</v>
      </c>
      <c r="C1858" s="14">
        <v>45482</v>
      </c>
      <c r="D1858" s="10" t="s">
        <v>1701</v>
      </c>
      <c r="E1858" s="10">
        <f t="shared" si="20"/>
        <v>0.63402777777777786</v>
      </c>
      <c r="F1858" s="8" t="s">
        <v>520</v>
      </c>
    </row>
    <row r="1859" spans="1:6" x14ac:dyDescent="0.25">
      <c r="A1859" s="8" t="s">
        <v>1425</v>
      </c>
      <c r="B1859" s="18" t="s">
        <v>115</v>
      </c>
      <c r="C1859" s="14">
        <v>45482</v>
      </c>
      <c r="D1859" s="10" t="s">
        <v>219</v>
      </c>
      <c r="E1859" s="10">
        <f t="shared" si="20"/>
        <v>0.61805555555555558</v>
      </c>
      <c r="F1859" s="8" t="s">
        <v>520</v>
      </c>
    </row>
    <row r="1860" spans="1:6" x14ac:dyDescent="0.25">
      <c r="A1860" s="8" t="s">
        <v>1596</v>
      </c>
      <c r="B1860" s="18" t="s">
        <v>115</v>
      </c>
      <c r="C1860" s="14">
        <v>45482</v>
      </c>
      <c r="D1860" s="10" t="s">
        <v>1702</v>
      </c>
      <c r="E1860" s="10">
        <f t="shared" si="20"/>
        <v>0.60000000000000009</v>
      </c>
      <c r="F1860" s="8" t="s">
        <v>520</v>
      </c>
    </row>
    <row r="1861" spans="1:6" x14ac:dyDescent="0.25">
      <c r="A1861" s="8" t="s">
        <v>1469</v>
      </c>
      <c r="B1861" s="18" t="s">
        <v>115</v>
      </c>
      <c r="C1861" s="14">
        <v>45482</v>
      </c>
      <c r="D1861" s="10" t="s">
        <v>1703</v>
      </c>
      <c r="E1861" s="10">
        <f t="shared" si="20"/>
        <v>0.57777777777777783</v>
      </c>
      <c r="F1861" s="8" t="s">
        <v>520</v>
      </c>
    </row>
    <row r="1862" spans="1:6" x14ac:dyDescent="0.25">
      <c r="A1862" s="8" t="s">
        <v>1415</v>
      </c>
      <c r="B1862" s="18" t="s">
        <v>115</v>
      </c>
      <c r="C1862" s="14">
        <v>45482</v>
      </c>
      <c r="D1862" s="10" t="s">
        <v>1704</v>
      </c>
      <c r="E1862" s="10">
        <f t="shared" si="20"/>
        <v>0.55972222222222223</v>
      </c>
      <c r="F1862" s="8" t="s">
        <v>520</v>
      </c>
    </row>
    <row r="1863" spans="1:6" x14ac:dyDescent="0.25">
      <c r="A1863" s="8" t="s">
        <v>1705</v>
      </c>
      <c r="B1863" s="18" t="s">
        <v>115</v>
      </c>
      <c r="C1863" s="14">
        <v>45482</v>
      </c>
      <c r="D1863" s="10" t="s">
        <v>1706</v>
      </c>
      <c r="E1863" s="10">
        <f t="shared" si="20"/>
        <v>0.54166666666666674</v>
      </c>
      <c r="F1863" s="8" t="s">
        <v>520</v>
      </c>
    </row>
    <row r="1864" spans="1:6" x14ac:dyDescent="0.25">
      <c r="A1864" s="8" t="s">
        <v>1437</v>
      </c>
      <c r="B1864" s="18" t="s">
        <v>115</v>
      </c>
      <c r="C1864" s="14">
        <v>45482</v>
      </c>
      <c r="D1864" s="10" t="s">
        <v>1707</v>
      </c>
      <c r="E1864" s="10">
        <f t="shared" si="20"/>
        <v>0.51319444444444451</v>
      </c>
      <c r="F1864" s="8" t="s">
        <v>520</v>
      </c>
    </row>
    <row r="1865" spans="1:6" x14ac:dyDescent="0.25">
      <c r="A1865" s="8" t="s">
        <v>1708</v>
      </c>
      <c r="B1865" s="18" t="s">
        <v>115</v>
      </c>
      <c r="C1865" s="14">
        <v>45482</v>
      </c>
      <c r="D1865" s="10" t="s">
        <v>1709</v>
      </c>
      <c r="E1865" s="10">
        <f t="shared" si="20"/>
        <v>0.49791666666666667</v>
      </c>
      <c r="F1865" s="8" t="s">
        <v>520</v>
      </c>
    </row>
    <row r="1866" spans="1:6" x14ac:dyDescent="0.25">
      <c r="A1866" s="8" t="s">
        <v>1710</v>
      </c>
      <c r="B1866" s="18" t="s">
        <v>115</v>
      </c>
      <c r="C1866" s="14">
        <v>45483</v>
      </c>
      <c r="D1866" s="10" t="s">
        <v>1711</v>
      </c>
      <c r="E1866" s="10">
        <f t="shared" si="20"/>
        <v>0.49930555555555556</v>
      </c>
      <c r="F1866" s="8" t="s">
        <v>520</v>
      </c>
    </row>
    <row r="1867" spans="1:6" x14ac:dyDescent="0.25">
      <c r="A1867" s="8" t="s">
        <v>1712</v>
      </c>
      <c r="B1867" s="18" t="s">
        <v>115</v>
      </c>
      <c r="C1867" s="14">
        <v>45483</v>
      </c>
      <c r="D1867" s="10" t="s">
        <v>1713</v>
      </c>
      <c r="E1867" s="10">
        <f t="shared" si="20"/>
        <v>0.47986111111111107</v>
      </c>
      <c r="F1867" s="8" t="s">
        <v>520</v>
      </c>
    </row>
    <row r="1868" spans="1:6" x14ac:dyDescent="0.25">
      <c r="A1868" s="8" t="s">
        <v>1714</v>
      </c>
      <c r="B1868" s="18" t="s">
        <v>115</v>
      </c>
      <c r="C1868" s="14">
        <v>45483</v>
      </c>
      <c r="D1868" s="10" t="s">
        <v>1715</v>
      </c>
      <c r="E1868" s="10">
        <f t="shared" si="20"/>
        <v>0.46180555555555552</v>
      </c>
      <c r="F1868" s="8" t="s">
        <v>520</v>
      </c>
    </row>
    <row r="1869" spans="1:6" x14ac:dyDescent="0.25">
      <c r="A1869" s="8" t="s">
        <v>1716</v>
      </c>
      <c r="B1869" s="18" t="s">
        <v>115</v>
      </c>
      <c r="C1869" s="14">
        <v>45483</v>
      </c>
      <c r="D1869" s="10" t="s">
        <v>1717</v>
      </c>
      <c r="E1869" s="10">
        <f t="shared" si="20"/>
        <v>0.44236111111111109</v>
      </c>
      <c r="F1869" s="8" t="s">
        <v>520</v>
      </c>
    </row>
    <row r="1870" spans="1:6" x14ac:dyDescent="0.25">
      <c r="A1870" s="8" t="s">
        <v>1718</v>
      </c>
      <c r="B1870" s="18" t="s">
        <v>115</v>
      </c>
      <c r="C1870" s="14">
        <v>45483</v>
      </c>
      <c r="D1870" s="10" t="s">
        <v>1719</v>
      </c>
      <c r="E1870" s="10">
        <f t="shared" si="20"/>
        <v>0.42291666666666666</v>
      </c>
      <c r="F1870" s="8" t="s">
        <v>520</v>
      </c>
    </row>
    <row r="1871" spans="1:6" x14ac:dyDescent="0.25">
      <c r="A1871" s="8" t="s">
        <v>1480</v>
      </c>
      <c r="B1871" s="18" t="s">
        <v>115</v>
      </c>
      <c r="C1871" s="14">
        <v>45483</v>
      </c>
      <c r="D1871" s="10" t="s">
        <v>1720</v>
      </c>
      <c r="E1871" s="10">
        <f t="shared" si="20"/>
        <v>0.40694444444444444</v>
      </c>
      <c r="F1871" s="8" t="s">
        <v>520</v>
      </c>
    </row>
    <row r="1872" spans="1:6" x14ac:dyDescent="0.25">
      <c r="A1872" s="8" t="s">
        <v>1481</v>
      </c>
      <c r="B1872" s="18" t="s">
        <v>115</v>
      </c>
      <c r="C1872" s="14">
        <v>45483</v>
      </c>
      <c r="D1872" s="10" t="s">
        <v>1721</v>
      </c>
      <c r="E1872" s="10">
        <f t="shared" si="20"/>
        <v>0.38749999999999996</v>
      </c>
      <c r="F1872" s="8" t="s">
        <v>520</v>
      </c>
    </row>
    <row r="1873" spans="1:6" x14ac:dyDescent="0.25">
      <c r="A1873" s="8" t="s">
        <v>1599</v>
      </c>
      <c r="B1873" s="18" t="s">
        <v>115</v>
      </c>
      <c r="C1873" s="14">
        <v>45483</v>
      </c>
      <c r="D1873" s="10" t="s">
        <v>1722</v>
      </c>
      <c r="E1873" s="10">
        <f t="shared" si="20"/>
        <v>0.36874999999999997</v>
      </c>
      <c r="F1873" s="8" t="s">
        <v>520</v>
      </c>
    </row>
    <row r="1874" spans="1:6" x14ac:dyDescent="0.25">
      <c r="A1874" s="8" t="s">
        <v>1426</v>
      </c>
      <c r="B1874" s="18" t="s">
        <v>115</v>
      </c>
      <c r="C1874" s="14">
        <v>45483</v>
      </c>
      <c r="D1874" s="10" t="s">
        <v>1723</v>
      </c>
      <c r="E1874" s="10">
        <f t="shared" si="20"/>
        <v>0.35624999999999996</v>
      </c>
      <c r="F1874" s="8" t="s">
        <v>520</v>
      </c>
    </row>
    <row r="1875" spans="1:6" x14ac:dyDescent="0.25">
      <c r="A1875" s="8" t="s">
        <v>1724</v>
      </c>
      <c r="B1875" s="18" t="s">
        <v>115</v>
      </c>
      <c r="C1875" s="14">
        <v>45483</v>
      </c>
      <c r="D1875" s="10" t="s">
        <v>1725</v>
      </c>
      <c r="E1875" s="10">
        <f t="shared" si="20"/>
        <v>0.34444444444444444</v>
      </c>
      <c r="F1875" s="8" t="s">
        <v>520</v>
      </c>
    </row>
    <row r="1876" spans="1:6" x14ac:dyDescent="0.25">
      <c r="A1876" s="8" t="s">
        <v>1726</v>
      </c>
      <c r="B1876" s="18" t="s">
        <v>115</v>
      </c>
      <c r="C1876" s="14">
        <v>45484</v>
      </c>
      <c r="D1876" s="10" t="s">
        <v>1727</v>
      </c>
      <c r="E1876" s="10">
        <f t="shared" si="20"/>
        <v>0.31666666666666665</v>
      </c>
      <c r="F1876" s="8" t="s">
        <v>520</v>
      </c>
    </row>
    <row r="1877" spans="1:6" x14ac:dyDescent="0.25">
      <c r="A1877" s="8" t="s">
        <v>1728</v>
      </c>
      <c r="B1877" s="18" t="s">
        <v>115</v>
      </c>
      <c r="C1877" s="14">
        <v>45484</v>
      </c>
      <c r="D1877" s="10" t="s">
        <v>1729</v>
      </c>
      <c r="E1877" s="10">
        <f t="shared" si="20"/>
        <v>0.29652777777777778</v>
      </c>
      <c r="F1877" s="8" t="s">
        <v>520</v>
      </c>
    </row>
    <row r="1878" spans="1:6" x14ac:dyDescent="0.25">
      <c r="A1878" s="8" t="s">
        <v>1471</v>
      </c>
      <c r="B1878" s="18" t="s">
        <v>115</v>
      </c>
      <c r="C1878" s="14">
        <v>45484</v>
      </c>
      <c r="D1878" s="10" t="s">
        <v>1730</v>
      </c>
      <c r="E1878" s="10">
        <f t="shared" si="20"/>
        <v>0.27986111111111112</v>
      </c>
      <c r="F1878" s="8" t="s">
        <v>520</v>
      </c>
    </row>
    <row r="1879" spans="1:6" x14ac:dyDescent="0.25">
      <c r="A1879" s="8" t="s">
        <v>1731</v>
      </c>
      <c r="B1879" s="18" t="s">
        <v>115</v>
      </c>
      <c r="C1879" s="14">
        <v>45484</v>
      </c>
      <c r="D1879" s="10" t="s">
        <v>1732</v>
      </c>
      <c r="E1879" s="10">
        <f t="shared" si="20"/>
        <v>0.25694444444444442</v>
      </c>
      <c r="F1879" s="8" t="s">
        <v>520</v>
      </c>
    </row>
    <row r="1880" spans="1:6" x14ac:dyDescent="0.25">
      <c r="A1880" s="8" t="s">
        <v>1431</v>
      </c>
      <c r="B1880" s="18" t="s">
        <v>115</v>
      </c>
      <c r="C1880" s="14">
        <v>45483</v>
      </c>
      <c r="D1880" s="10" t="s">
        <v>1733</v>
      </c>
      <c r="E1880" s="10">
        <f t="shared" si="20"/>
        <v>0.66805555555555562</v>
      </c>
      <c r="F1880" s="8" t="s">
        <v>520</v>
      </c>
    </row>
    <row r="1881" spans="1:6" x14ac:dyDescent="0.25">
      <c r="A1881" s="8" t="s">
        <v>1439</v>
      </c>
      <c r="B1881" s="18" t="s">
        <v>115</v>
      </c>
      <c r="C1881" s="14">
        <v>45483</v>
      </c>
      <c r="D1881" s="10" t="s">
        <v>1734</v>
      </c>
      <c r="E1881" s="10">
        <f t="shared" si="20"/>
        <v>0.64861111111111114</v>
      </c>
      <c r="F1881" s="8" t="s">
        <v>520</v>
      </c>
    </row>
    <row r="1882" spans="1:6" x14ac:dyDescent="0.25">
      <c r="A1882" s="8" t="s">
        <v>1428</v>
      </c>
      <c r="B1882" s="18" t="s">
        <v>115</v>
      </c>
      <c r="C1882" s="14">
        <v>45483</v>
      </c>
      <c r="D1882" s="10" t="s">
        <v>1735</v>
      </c>
      <c r="E1882" s="10">
        <f t="shared" si="20"/>
        <v>0.63263888888888897</v>
      </c>
      <c r="F1882" s="8" t="s">
        <v>520</v>
      </c>
    </row>
    <row r="1883" spans="1:6" x14ac:dyDescent="0.25">
      <c r="A1883" s="8" t="s">
        <v>1417</v>
      </c>
      <c r="B1883" s="18" t="s">
        <v>115</v>
      </c>
      <c r="C1883" s="14">
        <v>45483</v>
      </c>
      <c r="D1883" s="10" t="s">
        <v>1736</v>
      </c>
      <c r="E1883" s="10">
        <f t="shared" si="20"/>
        <v>0.62083333333333335</v>
      </c>
      <c r="F1883" s="8" t="s">
        <v>520</v>
      </c>
    </row>
    <row r="1884" spans="1:6" x14ac:dyDescent="0.25">
      <c r="A1884" s="8" t="s">
        <v>1416</v>
      </c>
      <c r="B1884" s="18" t="s">
        <v>115</v>
      </c>
      <c r="C1884" s="14">
        <v>45483</v>
      </c>
      <c r="D1884" s="10" t="s">
        <v>1737</v>
      </c>
      <c r="E1884" s="10">
        <f t="shared" si="20"/>
        <v>0.60625000000000007</v>
      </c>
      <c r="F1884" s="8" t="s">
        <v>520</v>
      </c>
    </row>
    <row r="1885" spans="1:6" x14ac:dyDescent="0.25">
      <c r="A1885" s="8" t="s">
        <v>1412</v>
      </c>
      <c r="B1885" s="18" t="s">
        <v>115</v>
      </c>
      <c r="C1885" s="14">
        <v>45483</v>
      </c>
      <c r="D1885" s="10" t="s">
        <v>1738</v>
      </c>
      <c r="E1885" s="10">
        <f t="shared" si="20"/>
        <v>0.59444444444444444</v>
      </c>
      <c r="F1885" s="8" t="s">
        <v>520</v>
      </c>
    </row>
    <row r="1886" spans="1:6" x14ac:dyDescent="0.25">
      <c r="A1886" s="8" t="s">
        <v>1739</v>
      </c>
      <c r="B1886" s="18" t="s">
        <v>115</v>
      </c>
      <c r="C1886" s="14">
        <v>45485</v>
      </c>
      <c r="D1886" s="10" t="s">
        <v>1723</v>
      </c>
      <c r="E1886" s="10">
        <f t="shared" si="20"/>
        <v>0.35624999999999996</v>
      </c>
      <c r="F1886" s="8" t="s">
        <v>520</v>
      </c>
    </row>
    <row r="1887" spans="1:6" x14ac:dyDescent="0.25">
      <c r="A1887" s="8" t="s">
        <v>1740</v>
      </c>
      <c r="B1887" s="18" t="s">
        <v>115</v>
      </c>
      <c r="C1887" s="14">
        <v>45485</v>
      </c>
      <c r="D1887" s="10" t="s">
        <v>172</v>
      </c>
      <c r="E1887" s="10">
        <f t="shared" si="20"/>
        <v>0.34097222222222218</v>
      </c>
      <c r="F1887" s="8" t="s">
        <v>520</v>
      </c>
    </row>
    <row r="1888" spans="1:6" x14ac:dyDescent="0.25">
      <c r="A1888" s="8" t="s">
        <v>1741</v>
      </c>
      <c r="B1888" s="18" t="s">
        <v>115</v>
      </c>
      <c r="C1888" s="14">
        <v>45485</v>
      </c>
      <c r="D1888" s="10" t="s">
        <v>1742</v>
      </c>
      <c r="E1888" s="10">
        <f t="shared" si="20"/>
        <v>0.33194444444444443</v>
      </c>
      <c r="F1888" s="8" t="s">
        <v>520</v>
      </c>
    </row>
    <row r="1889" spans="1:6" x14ac:dyDescent="0.25">
      <c r="A1889" s="8" t="s">
        <v>1406</v>
      </c>
      <c r="B1889" s="18" t="s">
        <v>115</v>
      </c>
      <c r="C1889" s="14">
        <v>45485</v>
      </c>
      <c r="D1889" s="10" t="s">
        <v>1743</v>
      </c>
      <c r="E1889" s="10">
        <f t="shared" si="20"/>
        <v>0.31319444444444444</v>
      </c>
      <c r="F1889" s="8" t="s">
        <v>520</v>
      </c>
    </row>
    <row r="1890" spans="1:6" x14ac:dyDescent="0.25">
      <c r="A1890" s="8" t="s">
        <v>1429</v>
      </c>
      <c r="B1890" s="18" t="s">
        <v>115</v>
      </c>
      <c r="C1890" s="14">
        <v>45485</v>
      </c>
      <c r="D1890" s="10" t="s">
        <v>1744</v>
      </c>
      <c r="E1890" s="10">
        <f t="shared" si="20"/>
        <v>0.3</v>
      </c>
      <c r="F1890" s="8" t="s">
        <v>520</v>
      </c>
    </row>
    <row r="1891" spans="1:6" x14ac:dyDescent="0.25">
      <c r="A1891" s="8" t="s">
        <v>1745</v>
      </c>
      <c r="B1891" s="18" t="s">
        <v>115</v>
      </c>
      <c r="C1891" s="14">
        <v>45485</v>
      </c>
      <c r="D1891" s="10" t="s">
        <v>1746</v>
      </c>
      <c r="E1891" s="10">
        <f t="shared" si="20"/>
        <v>0.29097222222222219</v>
      </c>
      <c r="F1891" s="8" t="s">
        <v>520</v>
      </c>
    </row>
    <row r="1892" spans="1:6" x14ac:dyDescent="0.25">
      <c r="A1892" s="8" t="s">
        <v>1659</v>
      </c>
      <c r="B1892" s="18" t="s">
        <v>115</v>
      </c>
      <c r="C1892" s="14">
        <v>45485</v>
      </c>
      <c r="D1892" s="10" t="s">
        <v>1747</v>
      </c>
      <c r="E1892" s="10">
        <f t="shared" si="20"/>
        <v>0.27499999999999997</v>
      </c>
      <c r="F1892" s="8" t="s">
        <v>520</v>
      </c>
    </row>
    <row r="1893" spans="1:6" x14ac:dyDescent="0.25">
      <c r="A1893" s="8" t="s">
        <v>1748</v>
      </c>
      <c r="B1893" s="18" t="s">
        <v>115</v>
      </c>
      <c r="C1893" s="14">
        <v>45485</v>
      </c>
      <c r="D1893" s="10" t="s">
        <v>1749</v>
      </c>
      <c r="E1893" s="10">
        <f t="shared" si="20"/>
        <v>0.25902777777777775</v>
      </c>
      <c r="F1893" s="8" t="s">
        <v>520</v>
      </c>
    </row>
    <row r="1894" spans="1:6" x14ac:dyDescent="0.25">
      <c r="A1894" s="8" t="s">
        <v>1750</v>
      </c>
      <c r="B1894" s="18" t="s">
        <v>115</v>
      </c>
      <c r="C1894" s="14">
        <v>45484</v>
      </c>
      <c r="D1894" s="10" t="s">
        <v>1751</v>
      </c>
      <c r="E1894" s="10">
        <f t="shared" si="20"/>
        <v>0.63125000000000009</v>
      </c>
      <c r="F1894" s="8" t="s">
        <v>520</v>
      </c>
    </row>
    <row r="1895" spans="1:6" x14ac:dyDescent="0.25">
      <c r="A1895" s="8" t="s">
        <v>1752</v>
      </c>
      <c r="B1895" s="18" t="s">
        <v>115</v>
      </c>
      <c r="C1895" s="14">
        <v>45484</v>
      </c>
      <c r="D1895" s="10" t="s">
        <v>1753</v>
      </c>
      <c r="E1895" s="10">
        <f t="shared" si="20"/>
        <v>0.60902777777777783</v>
      </c>
      <c r="F1895" s="8" t="s">
        <v>520</v>
      </c>
    </row>
    <row r="1896" spans="1:6" x14ac:dyDescent="0.25">
      <c r="A1896" s="8" t="s">
        <v>1754</v>
      </c>
      <c r="B1896" s="18" t="s">
        <v>115</v>
      </c>
      <c r="C1896" s="14">
        <v>45484</v>
      </c>
      <c r="D1896" s="10" t="s">
        <v>1755</v>
      </c>
      <c r="E1896" s="10">
        <f t="shared" si="20"/>
        <v>0.59305555555555556</v>
      </c>
      <c r="F1896" s="8" t="s">
        <v>520</v>
      </c>
    </row>
    <row r="1897" spans="1:6" x14ac:dyDescent="0.25">
      <c r="A1897" s="8" t="s">
        <v>1430</v>
      </c>
      <c r="B1897" s="18" t="s">
        <v>115</v>
      </c>
      <c r="C1897" s="14">
        <v>45486</v>
      </c>
      <c r="D1897" s="10" t="s">
        <v>1756</v>
      </c>
      <c r="E1897" s="10">
        <f t="shared" si="20"/>
        <v>0.36388888888888887</v>
      </c>
      <c r="F1897" s="8" t="s">
        <v>520</v>
      </c>
    </row>
    <row r="1898" spans="1:6" x14ac:dyDescent="0.25">
      <c r="A1898" s="8" t="s">
        <v>1404</v>
      </c>
      <c r="B1898" s="18" t="s">
        <v>115</v>
      </c>
      <c r="C1898" s="14">
        <v>45486</v>
      </c>
      <c r="D1898" s="10" t="s">
        <v>1757</v>
      </c>
      <c r="E1898" s="10">
        <f t="shared" si="20"/>
        <v>0.34791666666666665</v>
      </c>
      <c r="F1898" s="8" t="s">
        <v>520</v>
      </c>
    </row>
    <row r="1899" spans="1:6" x14ac:dyDescent="0.25">
      <c r="A1899" s="8" t="s">
        <v>1427</v>
      </c>
      <c r="B1899" s="18" t="s">
        <v>115</v>
      </c>
      <c r="C1899" s="14">
        <v>45486</v>
      </c>
      <c r="D1899" s="10" t="s">
        <v>1758</v>
      </c>
      <c r="E1899" s="10">
        <f t="shared" ref="E1899:E1962" si="21">D1899+TIME(0,30,0)</f>
        <v>0.33055555555555555</v>
      </c>
      <c r="F1899" s="8" t="s">
        <v>520</v>
      </c>
    </row>
    <row r="1900" spans="1:6" x14ac:dyDescent="0.25">
      <c r="A1900" s="8" t="s">
        <v>1424</v>
      </c>
      <c r="B1900" s="18" t="s">
        <v>115</v>
      </c>
      <c r="C1900" s="14">
        <v>45486</v>
      </c>
      <c r="D1900" s="10" t="s">
        <v>149</v>
      </c>
      <c r="E1900" s="10">
        <f t="shared" si="21"/>
        <v>0.3125</v>
      </c>
      <c r="F1900" s="8" t="s">
        <v>520</v>
      </c>
    </row>
    <row r="1901" spans="1:6" x14ac:dyDescent="0.25">
      <c r="A1901" s="8" t="s">
        <v>1467</v>
      </c>
      <c r="B1901" s="18" t="s">
        <v>115</v>
      </c>
      <c r="C1901" s="14">
        <v>45486</v>
      </c>
      <c r="D1901" s="10" t="s">
        <v>1759</v>
      </c>
      <c r="E1901" s="10">
        <f t="shared" si="21"/>
        <v>0.29722222222222222</v>
      </c>
      <c r="F1901" s="8" t="s">
        <v>520</v>
      </c>
    </row>
    <row r="1902" spans="1:6" x14ac:dyDescent="0.25">
      <c r="A1902" s="8" t="s">
        <v>1405</v>
      </c>
      <c r="B1902" s="18" t="s">
        <v>115</v>
      </c>
      <c r="C1902" s="14">
        <v>45486</v>
      </c>
      <c r="D1902" s="10" t="s">
        <v>1760</v>
      </c>
      <c r="E1902" s="10">
        <f t="shared" si="21"/>
        <v>0.28402777777777777</v>
      </c>
      <c r="F1902" s="8" t="s">
        <v>520</v>
      </c>
    </row>
    <row r="1903" spans="1:6" x14ac:dyDescent="0.25">
      <c r="A1903" s="8" t="s">
        <v>1478</v>
      </c>
      <c r="B1903" s="18" t="s">
        <v>115</v>
      </c>
      <c r="C1903" s="14">
        <v>45486</v>
      </c>
      <c r="D1903" s="10" t="s">
        <v>1761</v>
      </c>
      <c r="E1903" s="10">
        <f t="shared" si="21"/>
        <v>0.27152777777777776</v>
      </c>
      <c r="F1903" s="8" t="s">
        <v>520</v>
      </c>
    </row>
    <row r="1904" spans="1:6" x14ac:dyDescent="0.25">
      <c r="A1904" s="8" t="s">
        <v>1409</v>
      </c>
      <c r="B1904" s="18" t="s">
        <v>115</v>
      </c>
      <c r="C1904" s="14">
        <v>45486</v>
      </c>
      <c r="D1904" s="10" t="s">
        <v>1732</v>
      </c>
      <c r="E1904" s="10">
        <f t="shared" si="21"/>
        <v>0.25694444444444442</v>
      </c>
      <c r="F1904" s="8" t="s">
        <v>520</v>
      </c>
    </row>
    <row r="1905" spans="1:6" x14ac:dyDescent="0.25">
      <c r="A1905" s="8" t="s">
        <v>1433</v>
      </c>
      <c r="B1905" s="18" t="s">
        <v>115</v>
      </c>
      <c r="C1905" s="14">
        <v>45486</v>
      </c>
      <c r="D1905" s="10" t="s">
        <v>1762</v>
      </c>
      <c r="E1905" s="10">
        <f t="shared" si="21"/>
        <v>0.24027777777777778</v>
      </c>
      <c r="F1905" s="8" t="s">
        <v>520</v>
      </c>
    </row>
    <row r="1906" spans="1:6" x14ac:dyDescent="0.25">
      <c r="A1906" s="8" t="s">
        <v>1421</v>
      </c>
      <c r="B1906" s="18" t="s">
        <v>115</v>
      </c>
      <c r="C1906" s="14">
        <v>45485</v>
      </c>
      <c r="D1906" s="10" t="s">
        <v>1763</v>
      </c>
      <c r="E1906" s="10">
        <f t="shared" si="21"/>
        <v>0.60486111111111118</v>
      </c>
      <c r="F1906" s="8" t="s">
        <v>520</v>
      </c>
    </row>
    <row r="1907" spans="1:6" x14ac:dyDescent="0.25">
      <c r="A1907" s="8" t="s">
        <v>1466</v>
      </c>
      <c r="B1907" s="18" t="s">
        <v>115</v>
      </c>
      <c r="C1907" s="14">
        <v>45489</v>
      </c>
      <c r="D1907" s="8" t="s">
        <v>1764</v>
      </c>
      <c r="E1907" s="10">
        <f t="shared" si="21"/>
        <v>0.35555555555555551</v>
      </c>
      <c r="F1907" s="8" t="s">
        <v>520</v>
      </c>
    </row>
    <row r="1908" spans="1:6" x14ac:dyDescent="0.25">
      <c r="A1908" s="8" t="s">
        <v>1621</v>
      </c>
      <c r="B1908" s="18" t="s">
        <v>115</v>
      </c>
      <c r="C1908" s="14">
        <v>45489</v>
      </c>
      <c r="D1908" s="8" t="s">
        <v>1742</v>
      </c>
      <c r="E1908" s="10">
        <f t="shared" si="21"/>
        <v>0.33194444444444443</v>
      </c>
      <c r="F1908" s="8" t="s">
        <v>520</v>
      </c>
    </row>
    <row r="1909" spans="1:6" x14ac:dyDescent="0.25">
      <c r="A1909" s="8" t="s">
        <v>1465</v>
      </c>
      <c r="B1909" s="18" t="s">
        <v>115</v>
      </c>
      <c r="C1909" s="14">
        <v>45489</v>
      </c>
      <c r="D1909" s="8" t="s">
        <v>149</v>
      </c>
      <c r="E1909" s="10">
        <f t="shared" si="21"/>
        <v>0.3125</v>
      </c>
      <c r="F1909" s="8" t="s">
        <v>520</v>
      </c>
    </row>
    <row r="1910" spans="1:6" x14ac:dyDescent="0.25">
      <c r="A1910" s="8" t="s">
        <v>1418</v>
      </c>
      <c r="B1910" s="18" t="s">
        <v>115</v>
      </c>
      <c r="C1910" s="14">
        <v>45489</v>
      </c>
      <c r="D1910" s="8" t="s">
        <v>1765</v>
      </c>
      <c r="E1910" s="10">
        <f t="shared" si="21"/>
        <v>0.29374999999999996</v>
      </c>
      <c r="F1910" s="8" t="s">
        <v>520</v>
      </c>
    </row>
    <row r="1911" spans="1:6" x14ac:dyDescent="0.25">
      <c r="A1911" s="8" t="s">
        <v>1766</v>
      </c>
      <c r="B1911" s="18" t="s">
        <v>115</v>
      </c>
      <c r="C1911" s="14">
        <v>45489</v>
      </c>
      <c r="D1911" s="8" t="s">
        <v>1767</v>
      </c>
      <c r="E1911" s="10">
        <f t="shared" si="21"/>
        <v>0.27847222222222218</v>
      </c>
      <c r="F1911" s="8" t="s">
        <v>520</v>
      </c>
    </row>
    <row r="1912" spans="1:6" x14ac:dyDescent="0.25">
      <c r="A1912" s="8" t="s">
        <v>1419</v>
      </c>
      <c r="B1912" s="18" t="s">
        <v>115</v>
      </c>
      <c r="C1912" s="14">
        <v>45489</v>
      </c>
      <c r="D1912" s="8" t="s">
        <v>1768</v>
      </c>
      <c r="E1912" s="10">
        <f t="shared" si="21"/>
        <v>0.26250000000000001</v>
      </c>
      <c r="F1912" s="8" t="s">
        <v>520</v>
      </c>
    </row>
    <row r="1913" spans="1:6" x14ac:dyDescent="0.25">
      <c r="A1913" s="8" t="s">
        <v>1769</v>
      </c>
      <c r="B1913" s="18" t="s">
        <v>115</v>
      </c>
      <c r="C1913" s="14">
        <v>45488</v>
      </c>
      <c r="D1913" s="8" t="s">
        <v>1770</v>
      </c>
      <c r="E1913" s="10">
        <f t="shared" si="21"/>
        <v>0.67361111111111116</v>
      </c>
      <c r="F1913" s="8" t="s">
        <v>520</v>
      </c>
    </row>
    <row r="1914" spans="1:6" x14ac:dyDescent="0.25">
      <c r="A1914" s="8" t="s">
        <v>1771</v>
      </c>
      <c r="B1914" s="18" t="s">
        <v>115</v>
      </c>
      <c r="C1914" s="14">
        <v>45488</v>
      </c>
      <c r="D1914" s="8" t="s">
        <v>1772</v>
      </c>
      <c r="E1914" s="10">
        <f t="shared" si="21"/>
        <v>0.65694444444444444</v>
      </c>
      <c r="F1914" s="8" t="s">
        <v>520</v>
      </c>
    </row>
    <row r="1915" spans="1:6" x14ac:dyDescent="0.25">
      <c r="A1915" s="8" t="s">
        <v>1773</v>
      </c>
      <c r="B1915" s="18" t="s">
        <v>115</v>
      </c>
      <c r="C1915" s="14">
        <v>45488</v>
      </c>
      <c r="D1915" s="8" t="s">
        <v>1774</v>
      </c>
      <c r="E1915" s="10">
        <f t="shared" si="21"/>
        <v>0.63958333333333339</v>
      </c>
      <c r="F1915" s="8" t="s">
        <v>520</v>
      </c>
    </row>
    <row r="1916" spans="1:6" x14ac:dyDescent="0.25">
      <c r="A1916" s="8" t="s">
        <v>1775</v>
      </c>
      <c r="B1916" s="18" t="s">
        <v>115</v>
      </c>
      <c r="C1916" s="14">
        <v>45488</v>
      </c>
      <c r="D1916" s="8" t="s">
        <v>1776</v>
      </c>
      <c r="E1916" s="10">
        <f t="shared" si="21"/>
        <v>0.62638888888888888</v>
      </c>
      <c r="F1916" s="8" t="s">
        <v>520</v>
      </c>
    </row>
    <row r="1917" spans="1:6" x14ac:dyDescent="0.25">
      <c r="A1917" s="8" t="s">
        <v>1468</v>
      </c>
      <c r="B1917" s="18" t="s">
        <v>115</v>
      </c>
      <c r="C1917" s="14">
        <v>45488</v>
      </c>
      <c r="D1917" s="8" t="s">
        <v>1777</v>
      </c>
      <c r="E1917" s="10">
        <f t="shared" si="21"/>
        <v>0.60972222222222228</v>
      </c>
      <c r="F1917" s="8" t="s">
        <v>520</v>
      </c>
    </row>
    <row r="1918" spans="1:6" x14ac:dyDescent="0.25">
      <c r="A1918" s="8" t="s">
        <v>1778</v>
      </c>
      <c r="B1918" s="18" t="s">
        <v>115</v>
      </c>
      <c r="C1918" s="14">
        <v>45490</v>
      </c>
      <c r="D1918" s="8" t="s">
        <v>199</v>
      </c>
      <c r="E1918" s="10">
        <f t="shared" si="21"/>
        <v>0.33541666666666664</v>
      </c>
      <c r="F1918" s="8" t="s">
        <v>520</v>
      </c>
    </row>
    <row r="1919" spans="1:6" x14ac:dyDescent="0.25">
      <c r="A1919" s="8" t="s">
        <v>1542</v>
      </c>
      <c r="B1919" s="18" t="s">
        <v>115</v>
      </c>
      <c r="C1919" s="14">
        <v>45490</v>
      </c>
      <c r="D1919" s="8" t="s">
        <v>1779</v>
      </c>
      <c r="E1919" s="10">
        <f t="shared" si="21"/>
        <v>0.31597222222222221</v>
      </c>
      <c r="F1919" s="8" t="s">
        <v>520</v>
      </c>
    </row>
    <row r="1920" spans="1:6" x14ac:dyDescent="0.25">
      <c r="A1920" s="8" t="s">
        <v>1780</v>
      </c>
      <c r="B1920" s="18" t="s">
        <v>115</v>
      </c>
      <c r="C1920" s="14">
        <v>45490</v>
      </c>
      <c r="D1920" s="8" t="s">
        <v>1781</v>
      </c>
      <c r="E1920" s="10">
        <f t="shared" si="21"/>
        <v>0.2986111111111111</v>
      </c>
      <c r="F1920" s="8" t="s">
        <v>520</v>
      </c>
    </row>
    <row r="1921" spans="1:6" x14ac:dyDescent="0.25">
      <c r="A1921" s="8" t="s">
        <v>1782</v>
      </c>
      <c r="B1921" s="18" t="s">
        <v>115</v>
      </c>
      <c r="C1921" s="14">
        <v>45490</v>
      </c>
      <c r="D1921" s="8" t="s">
        <v>1767</v>
      </c>
      <c r="E1921" s="10">
        <f t="shared" si="21"/>
        <v>0.27847222222222218</v>
      </c>
      <c r="F1921" s="8" t="s">
        <v>520</v>
      </c>
    </row>
    <row r="1922" spans="1:6" x14ac:dyDescent="0.25">
      <c r="A1922" s="8" t="s">
        <v>1657</v>
      </c>
      <c r="B1922" s="18" t="s">
        <v>115</v>
      </c>
      <c r="C1922" s="14">
        <v>45490</v>
      </c>
      <c r="D1922" s="8" t="s">
        <v>1783</v>
      </c>
      <c r="E1922" s="10">
        <f t="shared" si="21"/>
        <v>0.26180555555555557</v>
      </c>
      <c r="F1922" s="8" t="s">
        <v>520</v>
      </c>
    </row>
    <row r="1923" spans="1:6" x14ac:dyDescent="0.25">
      <c r="A1923" s="8" t="s">
        <v>1619</v>
      </c>
      <c r="B1923" s="18" t="s">
        <v>115</v>
      </c>
      <c r="C1923" s="14">
        <v>45489</v>
      </c>
      <c r="D1923" s="8" t="s">
        <v>1699</v>
      </c>
      <c r="E1923" s="10">
        <f t="shared" si="21"/>
        <v>0.66388888888888897</v>
      </c>
      <c r="F1923" s="8" t="s">
        <v>520</v>
      </c>
    </row>
    <row r="1924" spans="1:6" x14ac:dyDescent="0.25">
      <c r="A1924" s="8" t="s">
        <v>1784</v>
      </c>
      <c r="B1924" s="18" t="s">
        <v>115</v>
      </c>
      <c r="C1924" s="14">
        <v>45489</v>
      </c>
      <c r="D1924" s="8" t="s">
        <v>1785</v>
      </c>
      <c r="E1924" s="10">
        <f t="shared" si="21"/>
        <v>0.64652777777777781</v>
      </c>
      <c r="F1924" s="8" t="s">
        <v>520</v>
      </c>
    </row>
    <row r="1925" spans="1:6" x14ac:dyDescent="0.25">
      <c r="A1925" s="8" t="s">
        <v>1786</v>
      </c>
      <c r="B1925" s="18" t="s">
        <v>115</v>
      </c>
      <c r="C1925" s="14">
        <v>45489</v>
      </c>
      <c r="D1925" s="8" t="s">
        <v>1787</v>
      </c>
      <c r="E1925" s="10">
        <f t="shared" si="21"/>
        <v>0.625</v>
      </c>
      <c r="F1925" s="8" t="s">
        <v>520</v>
      </c>
    </row>
    <row r="1926" spans="1:6" x14ac:dyDescent="0.25">
      <c r="A1926" s="8" t="s">
        <v>1434</v>
      </c>
      <c r="B1926" s="18" t="s">
        <v>115</v>
      </c>
      <c r="C1926" s="14">
        <v>45489</v>
      </c>
      <c r="D1926" s="8" t="s">
        <v>1788</v>
      </c>
      <c r="E1926" s="10">
        <f t="shared" si="21"/>
        <v>0.60763888888888895</v>
      </c>
      <c r="F1926" s="8" t="s">
        <v>520</v>
      </c>
    </row>
    <row r="1927" spans="1:6" x14ac:dyDescent="0.25">
      <c r="A1927" s="8" t="s">
        <v>1678</v>
      </c>
      <c r="B1927" s="18" t="s">
        <v>115</v>
      </c>
      <c r="C1927" s="14">
        <v>45491</v>
      </c>
      <c r="D1927" s="10">
        <v>0.42638888888888887</v>
      </c>
      <c r="E1927" s="10">
        <f t="shared" si="21"/>
        <v>0.44722222222222219</v>
      </c>
      <c r="F1927" s="8" t="s">
        <v>520</v>
      </c>
    </row>
    <row r="1928" spans="1:6" x14ac:dyDescent="0.25">
      <c r="A1928" s="8" t="s">
        <v>1670</v>
      </c>
      <c r="B1928" s="18" t="s">
        <v>115</v>
      </c>
      <c r="C1928" s="14">
        <v>45491</v>
      </c>
      <c r="D1928" s="8" t="s">
        <v>1789</v>
      </c>
      <c r="E1928" s="10">
        <f t="shared" si="21"/>
        <v>0.41874999999999996</v>
      </c>
      <c r="F1928" s="8" t="s">
        <v>520</v>
      </c>
    </row>
    <row r="1929" spans="1:6" x14ac:dyDescent="0.25">
      <c r="A1929" s="8" t="s">
        <v>1672</v>
      </c>
      <c r="B1929" s="18" t="s">
        <v>115</v>
      </c>
      <c r="C1929" s="14">
        <v>45491</v>
      </c>
      <c r="D1929" s="8" t="s">
        <v>191</v>
      </c>
      <c r="E1929" s="10">
        <f t="shared" si="21"/>
        <v>0.3833333333333333</v>
      </c>
      <c r="F1929" s="8" t="s">
        <v>520</v>
      </c>
    </row>
    <row r="1930" spans="1:6" x14ac:dyDescent="0.25">
      <c r="A1930" s="8" t="s">
        <v>1541</v>
      </c>
      <c r="B1930" s="18" t="s">
        <v>115</v>
      </c>
      <c r="C1930" s="14">
        <v>45491</v>
      </c>
      <c r="D1930" s="8" t="s">
        <v>1790</v>
      </c>
      <c r="E1930" s="10">
        <f t="shared" si="21"/>
        <v>0.35486111111111107</v>
      </c>
      <c r="F1930" s="8" t="s">
        <v>520</v>
      </c>
    </row>
    <row r="1931" spans="1:6" x14ac:dyDescent="0.25">
      <c r="A1931" s="8" t="s">
        <v>1403</v>
      </c>
      <c r="B1931" s="18" t="s">
        <v>115</v>
      </c>
      <c r="C1931" s="14">
        <v>45491</v>
      </c>
      <c r="D1931" s="8" t="s">
        <v>1791</v>
      </c>
      <c r="E1931" s="10">
        <f t="shared" si="21"/>
        <v>0.32013888888888886</v>
      </c>
      <c r="F1931" s="8" t="s">
        <v>520</v>
      </c>
    </row>
    <row r="1932" spans="1:6" x14ac:dyDescent="0.25">
      <c r="A1932" s="8" t="s">
        <v>1548</v>
      </c>
      <c r="B1932" s="18" t="s">
        <v>115</v>
      </c>
      <c r="C1932" s="14">
        <v>45491</v>
      </c>
      <c r="D1932" s="8" t="s">
        <v>170</v>
      </c>
      <c r="E1932" s="10">
        <f t="shared" si="21"/>
        <v>0.29166666666666663</v>
      </c>
      <c r="F1932" s="8" t="s">
        <v>520</v>
      </c>
    </row>
    <row r="1933" spans="1:6" x14ac:dyDescent="0.25">
      <c r="A1933" s="8" t="s">
        <v>1472</v>
      </c>
      <c r="B1933" s="18" t="s">
        <v>115</v>
      </c>
      <c r="C1933" s="14">
        <v>45491</v>
      </c>
      <c r="D1933" s="8" t="s">
        <v>1783</v>
      </c>
      <c r="E1933" s="10">
        <f t="shared" si="21"/>
        <v>0.26180555555555557</v>
      </c>
      <c r="F1933" s="8" t="s">
        <v>520</v>
      </c>
    </row>
    <row r="1934" spans="1:6" x14ac:dyDescent="0.25">
      <c r="A1934" s="8" t="s">
        <v>1543</v>
      </c>
      <c r="B1934" s="18" t="s">
        <v>115</v>
      </c>
      <c r="C1934" s="14">
        <v>45490</v>
      </c>
      <c r="D1934" s="8" t="s">
        <v>1792</v>
      </c>
      <c r="E1934" s="10">
        <f t="shared" si="21"/>
        <v>0.71250000000000002</v>
      </c>
      <c r="F1934" s="8" t="s">
        <v>520</v>
      </c>
    </row>
    <row r="1935" spans="1:6" x14ac:dyDescent="0.25">
      <c r="A1935" s="8" t="s">
        <v>1666</v>
      </c>
      <c r="B1935" s="18" t="s">
        <v>115</v>
      </c>
      <c r="C1935" s="14">
        <v>45490</v>
      </c>
      <c r="D1935" s="8" t="s">
        <v>1793</v>
      </c>
      <c r="E1935" s="10">
        <f t="shared" si="21"/>
        <v>0.69444444444444453</v>
      </c>
      <c r="F1935" s="8" t="s">
        <v>520</v>
      </c>
    </row>
    <row r="1936" spans="1:6" x14ac:dyDescent="0.25">
      <c r="A1936" s="8" t="s">
        <v>1436</v>
      </c>
      <c r="B1936" s="18" t="s">
        <v>115</v>
      </c>
      <c r="C1936" s="14">
        <v>45490</v>
      </c>
      <c r="D1936" s="8" t="s">
        <v>203</v>
      </c>
      <c r="E1936" s="10">
        <f t="shared" si="21"/>
        <v>0.67708333333333337</v>
      </c>
      <c r="F1936" s="8" t="s">
        <v>520</v>
      </c>
    </row>
    <row r="1937" spans="1:6" x14ac:dyDescent="0.25">
      <c r="A1937" s="8" t="s">
        <v>1470</v>
      </c>
      <c r="B1937" s="18" t="s">
        <v>115</v>
      </c>
      <c r="C1937" s="14">
        <v>45491</v>
      </c>
      <c r="D1937" s="8" t="s">
        <v>1794</v>
      </c>
      <c r="E1937" s="10">
        <f t="shared" si="21"/>
        <v>0.66041666666666665</v>
      </c>
      <c r="F1937" s="8" t="s">
        <v>520</v>
      </c>
    </row>
    <row r="1938" spans="1:6" x14ac:dyDescent="0.25">
      <c r="A1938" s="8" t="s">
        <v>1397</v>
      </c>
      <c r="B1938" s="18" t="s">
        <v>115</v>
      </c>
      <c r="C1938" s="14">
        <v>45491</v>
      </c>
      <c r="D1938" s="8" t="s">
        <v>215</v>
      </c>
      <c r="E1938" s="10">
        <f t="shared" si="21"/>
        <v>0.64236111111111116</v>
      </c>
      <c r="F1938" s="8" t="s">
        <v>520</v>
      </c>
    </row>
    <row r="1939" spans="1:6" x14ac:dyDescent="0.25">
      <c r="A1939" s="8" t="s">
        <v>1668</v>
      </c>
      <c r="B1939" s="18" t="s">
        <v>115</v>
      </c>
      <c r="C1939" s="14">
        <v>45491</v>
      </c>
      <c r="D1939" s="8" t="s">
        <v>1795</v>
      </c>
      <c r="E1939" s="10">
        <f t="shared" si="21"/>
        <v>0.62777777777777777</v>
      </c>
      <c r="F1939" s="8" t="s">
        <v>520</v>
      </c>
    </row>
    <row r="1940" spans="1:6" x14ac:dyDescent="0.25">
      <c r="A1940" s="8" t="s">
        <v>1408</v>
      </c>
      <c r="B1940" s="18" t="s">
        <v>115</v>
      </c>
      <c r="C1940" s="14">
        <v>45491</v>
      </c>
      <c r="D1940" s="8" t="s">
        <v>1763</v>
      </c>
      <c r="E1940" s="10">
        <f t="shared" si="21"/>
        <v>0.60486111111111118</v>
      </c>
      <c r="F1940" s="8" t="s">
        <v>520</v>
      </c>
    </row>
    <row r="1941" spans="1:6" x14ac:dyDescent="0.25">
      <c r="A1941" s="8" t="s">
        <v>1674</v>
      </c>
      <c r="B1941" s="18" t="s">
        <v>115</v>
      </c>
      <c r="C1941" s="14">
        <v>45491</v>
      </c>
      <c r="D1941" s="8" t="s">
        <v>1796</v>
      </c>
      <c r="E1941" s="10">
        <f t="shared" si="21"/>
        <v>0.59027777777777779</v>
      </c>
      <c r="F1941" s="8" t="s">
        <v>520</v>
      </c>
    </row>
    <row r="1942" spans="1:6" x14ac:dyDescent="0.25">
      <c r="A1942" s="8" t="s">
        <v>1676</v>
      </c>
      <c r="B1942" s="18" t="s">
        <v>115</v>
      </c>
      <c r="C1942" s="14">
        <v>45491</v>
      </c>
      <c r="D1942" s="8" t="s">
        <v>221</v>
      </c>
      <c r="E1942" s="10">
        <f t="shared" si="21"/>
        <v>0.57291666666666674</v>
      </c>
      <c r="F1942" s="8" t="s">
        <v>520</v>
      </c>
    </row>
    <row r="1943" spans="1:6" x14ac:dyDescent="0.25">
      <c r="A1943" s="8" t="s">
        <v>1680</v>
      </c>
      <c r="B1943" s="18" t="s">
        <v>115</v>
      </c>
      <c r="C1943" s="14">
        <v>45492</v>
      </c>
      <c r="D1943" s="8" t="s">
        <v>1781</v>
      </c>
      <c r="E1943" s="10">
        <f t="shared" si="21"/>
        <v>0.2986111111111111</v>
      </c>
      <c r="F1943" s="8" t="s">
        <v>520</v>
      </c>
    </row>
    <row r="1944" spans="1:6" x14ac:dyDescent="0.25">
      <c r="A1944" s="8" t="s">
        <v>1400</v>
      </c>
      <c r="B1944" s="18" t="s">
        <v>115</v>
      </c>
      <c r="C1944" s="14">
        <v>45492</v>
      </c>
      <c r="D1944" s="8" t="s">
        <v>1797</v>
      </c>
      <c r="E1944" s="10">
        <f t="shared" si="21"/>
        <v>0.25763888888888886</v>
      </c>
      <c r="F1944" s="8" t="s">
        <v>520</v>
      </c>
    </row>
    <row r="1945" spans="1:6" x14ac:dyDescent="0.25">
      <c r="A1945" s="8" t="s">
        <v>1396</v>
      </c>
      <c r="B1945" s="18" t="s">
        <v>115</v>
      </c>
      <c r="C1945" s="14">
        <v>45491</v>
      </c>
      <c r="D1945" s="8" t="s">
        <v>1798</v>
      </c>
      <c r="E1945" s="10">
        <f t="shared" si="21"/>
        <v>0.71111111111111114</v>
      </c>
      <c r="F1945" s="8" t="s">
        <v>520</v>
      </c>
    </row>
    <row r="1946" spans="1:6" x14ac:dyDescent="0.25">
      <c r="A1946" s="8" t="s">
        <v>1662</v>
      </c>
      <c r="B1946" s="18" t="s">
        <v>115</v>
      </c>
      <c r="C1946" s="14">
        <v>45491</v>
      </c>
      <c r="D1946" s="8" t="s">
        <v>1799</v>
      </c>
      <c r="E1946" s="10">
        <f t="shared" si="21"/>
        <v>0.69305555555555565</v>
      </c>
      <c r="F1946" s="8" t="s">
        <v>520</v>
      </c>
    </row>
    <row r="1947" spans="1:6" x14ac:dyDescent="0.25">
      <c r="A1947" s="8" t="s">
        <v>1664</v>
      </c>
      <c r="B1947" s="18" t="s">
        <v>115</v>
      </c>
      <c r="C1947" s="14">
        <v>45491</v>
      </c>
      <c r="D1947" s="8" t="s">
        <v>1800</v>
      </c>
      <c r="E1947" s="10">
        <f t="shared" si="21"/>
        <v>0.67291666666666672</v>
      </c>
      <c r="F1947" s="8" t="s">
        <v>520</v>
      </c>
    </row>
    <row r="1948" spans="1:6" x14ac:dyDescent="0.25">
      <c r="A1948" s="8" t="s">
        <v>1485</v>
      </c>
      <c r="B1948" s="18" t="s">
        <v>115</v>
      </c>
      <c r="C1948" s="14">
        <v>45493</v>
      </c>
      <c r="D1948" s="8" t="s">
        <v>1801</v>
      </c>
      <c r="E1948" s="10">
        <f t="shared" si="21"/>
        <v>0.51944444444444449</v>
      </c>
      <c r="F1948" s="8" t="s">
        <v>520</v>
      </c>
    </row>
    <row r="1949" spans="1:6" x14ac:dyDescent="0.25">
      <c r="A1949" s="8" t="s">
        <v>1802</v>
      </c>
      <c r="B1949" s="18" t="s">
        <v>115</v>
      </c>
      <c r="C1949" s="14">
        <v>45493</v>
      </c>
      <c r="D1949" s="8" t="s">
        <v>1803</v>
      </c>
      <c r="E1949" s="10">
        <f t="shared" si="21"/>
        <v>0.47013888888888888</v>
      </c>
      <c r="F1949" s="8" t="s">
        <v>520</v>
      </c>
    </row>
    <row r="1950" spans="1:6" x14ac:dyDescent="0.25">
      <c r="A1950" s="8" t="s">
        <v>1804</v>
      </c>
      <c r="B1950" s="18" t="s">
        <v>115</v>
      </c>
      <c r="C1950" s="14">
        <v>45493</v>
      </c>
      <c r="D1950" s="8" t="s">
        <v>1688</v>
      </c>
      <c r="E1950" s="10">
        <f t="shared" si="21"/>
        <v>0.4375</v>
      </c>
      <c r="F1950" s="8" t="s">
        <v>520</v>
      </c>
    </row>
    <row r="1951" spans="1:6" x14ac:dyDescent="0.25">
      <c r="A1951" s="8" t="s">
        <v>1805</v>
      </c>
      <c r="B1951" s="18" t="s">
        <v>115</v>
      </c>
      <c r="C1951" s="14">
        <v>45493</v>
      </c>
      <c r="D1951" s="8" t="s">
        <v>1806</v>
      </c>
      <c r="E1951" s="10">
        <f t="shared" si="21"/>
        <v>0.41736111111111107</v>
      </c>
      <c r="F1951" s="8" t="s">
        <v>520</v>
      </c>
    </row>
    <row r="1952" spans="1:6" x14ac:dyDescent="0.25">
      <c r="A1952" s="8" t="s">
        <v>1807</v>
      </c>
      <c r="B1952" s="18" t="s">
        <v>115</v>
      </c>
      <c r="C1952" s="14">
        <v>45493</v>
      </c>
      <c r="D1952" s="8" t="s">
        <v>1808</v>
      </c>
      <c r="E1952" s="10">
        <f t="shared" si="21"/>
        <v>0.29444444444444445</v>
      </c>
      <c r="F1952" s="8" t="s">
        <v>520</v>
      </c>
    </row>
    <row r="1953" spans="1:6" x14ac:dyDescent="0.25">
      <c r="A1953" s="8" t="s">
        <v>1423</v>
      </c>
      <c r="B1953" s="18" t="s">
        <v>115</v>
      </c>
      <c r="C1953" s="14">
        <v>45493</v>
      </c>
      <c r="D1953" s="8" t="s">
        <v>1747</v>
      </c>
      <c r="E1953" s="10">
        <f t="shared" si="21"/>
        <v>0.27499999999999997</v>
      </c>
      <c r="F1953" s="8" t="s">
        <v>520</v>
      </c>
    </row>
    <row r="1954" spans="1:6" x14ac:dyDescent="0.25">
      <c r="A1954" s="8" t="s">
        <v>1476</v>
      </c>
      <c r="B1954" s="18" t="s">
        <v>115</v>
      </c>
      <c r="C1954" s="14">
        <v>45493</v>
      </c>
      <c r="D1954" s="8" t="s">
        <v>1732</v>
      </c>
      <c r="E1954" s="10">
        <f t="shared" si="21"/>
        <v>0.25694444444444442</v>
      </c>
      <c r="F1954" s="8" t="s">
        <v>520</v>
      </c>
    </row>
    <row r="1955" spans="1:6" x14ac:dyDescent="0.25">
      <c r="A1955" s="8" t="s">
        <v>1475</v>
      </c>
      <c r="B1955" s="18" t="s">
        <v>115</v>
      </c>
      <c r="C1955" s="14">
        <v>45493</v>
      </c>
      <c r="D1955" s="8" t="s">
        <v>1809</v>
      </c>
      <c r="E1955" s="10">
        <f t="shared" si="21"/>
        <v>0.23958333333333334</v>
      </c>
      <c r="F1955" s="8" t="s">
        <v>520</v>
      </c>
    </row>
    <row r="1956" spans="1:6" x14ac:dyDescent="0.25">
      <c r="A1956" s="8" t="s">
        <v>1420</v>
      </c>
      <c r="B1956" s="18" t="s">
        <v>115</v>
      </c>
      <c r="C1956" s="14">
        <v>45496</v>
      </c>
      <c r="D1956" s="8" t="s">
        <v>1810</v>
      </c>
      <c r="E1956" s="10">
        <f t="shared" si="21"/>
        <v>0.45069444444444445</v>
      </c>
      <c r="F1956" s="8" t="s">
        <v>520</v>
      </c>
    </row>
    <row r="1957" spans="1:6" x14ac:dyDescent="0.25">
      <c r="A1957" s="8" t="s">
        <v>1394</v>
      </c>
      <c r="B1957" s="18" t="s">
        <v>115</v>
      </c>
      <c r="C1957" s="14">
        <v>45496</v>
      </c>
      <c r="D1957" s="8" t="s">
        <v>1673</v>
      </c>
      <c r="E1957" s="10">
        <f t="shared" si="21"/>
        <v>0.43611111111111112</v>
      </c>
      <c r="F1957" s="8" t="s">
        <v>520</v>
      </c>
    </row>
    <row r="1958" spans="1:6" x14ac:dyDescent="0.25">
      <c r="A1958" s="8" t="s">
        <v>1464</v>
      </c>
      <c r="B1958" s="18" t="s">
        <v>115</v>
      </c>
      <c r="C1958" s="14">
        <v>45496</v>
      </c>
      <c r="D1958" s="8" t="s">
        <v>234</v>
      </c>
      <c r="E1958" s="10">
        <f t="shared" si="21"/>
        <v>0.41666666666666663</v>
      </c>
      <c r="F1958" s="8" t="s">
        <v>520</v>
      </c>
    </row>
    <row r="1959" spans="1:6" x14ac:dyDescent="0.25">
      <c r="A1959" s="8" t="s">
        <v>1438</v>
      </c>
      <c r="B1959" s="18" t="s">
        <v>115</v>
      </c>
      <c r="C1959" s="14">
        <v>45496</v>
      </c>
      <c r="D1959" s="8" t="s">
        <v>1811</v>
      </c>
      <c r="E1959" s="10">
        <f t="shared" si="21"/>
        <v>0.37916666666666665</v>
      </c>
      <c r="F1959" s="8" t="s">
        <v>520</v>
      </c>
    </row>
    <row r="1960" spans="1:6" x14ac:dyDescent="0.25">
      <c r="A1960" s="8" t="s">
        <v>1435</v>
      </c>
      <c r="B1960" s="18" t="s">
        <v>115</v>
      </c>
      <c r="C1960" s="14">
        <v>45496</v>
      </c>
      <c r="D1960" s="8" t="s">
        <v>1723</v>
      </c>
      <c r="E1960" s="10">
        <f t="shared" si="21"/>
        <v>0.35624999999999996</v>
      </c>
      <c r="F1960" s="8" t="s">
        <v>520</v>
      </c>
    </row>
    <row r="1961" spans="1:6" x14ac:dyDescent="0.25">
      <c r="A1961" s="8" t="s">
        <v>1422</v>
      </c>
      <c r="B1961" s="18" t="s">
        <v>115</v>
      </c>
      <c r="C1961" s="14">
        <v>45496</v>
      </c>
      <c r="D1961" s="8" t="s">
        <v>1812</v>
      </c>
      <c r="E1961" s="10">
        <f t="shared" si="21"/>
        <v>0.34166666666666667</v>
      </c>
      <c r="F1961" s="8" t="s">
        <v>520</v>
      </c>
    </row>
    <row r="1962" spans="1:6" x14ac:dyDescent="0.25">
      <c r="A1962" s="8" t="s">
        <v>1813</v>
      </c>
      <c r="B1962" s="18" t="s">
        <v>115</v>
      </c>
      <c r="C1962" s="14">
        <v>45498</v>
      </c>
      <c r="D1962" s="8" t="s">
        <v>1814</v>
      </c>
      <c r="E1962" s="10">
        <f t="shared" si="21"/>
        <v>0.41805555555555551</v>
      </c>
      <c r="F1962" s="8" t="s">
        <v>520</v>
      </c>
    </row>
    <row r="1963" spans="1:6" x14ac:dyDescent="0.25">
      <c r="A1963" s="8" t="s">
        <v>1815</v>
      </c>
      <c r="B1963" s="18" t="s">
        <v>115</v>
      </c>
      <c r="C1963" s="14">
        <v>45498</v>
      </c>
      <c r="D1963" s="8" t="s">
        <v>1816</v>
      </c>
      <c r="E1963" s="10">
        <f t="shared" ref="E1963:E1985" si="22">D1963+TIME(0,30,0)</f>
        <v>0.38263888888888886</v>
      </c>
      <c r="F1963" s="8" t="s">
        <v>520</v>
      </c>
    </row>
    <row r="1964" spans="1:6" x14ac:dyDescent="0.25">
      <c r="A1964" s="8" t="s">
        <v>1817</v>
      </c>
      <c r="B1964" s="18" t="s">
        <v>115</v>
      </c>
      <c r="C1964" s="14">
        <v>45498</v>
      </c>
      <c r="D1964" s="8" t="s">
        <v>1818</v>
      </c>
      <c r="E1964" s="10">
        <f t="shared" si="22"/>
        <v>0.36527777777777776</v>
      </c>
      <c r="F1964" s="8" t="s">
        <v>520</v>
      </c>
    </row>
    <row r="1965" spans="1:6" x14ac:dyDescent="0.25">
      <c r="A1965" s="8" t="s">
        <v>1819</v>
      </c>
      <c r="B1965" s="18" t="s">
        <v>115</v>
      </c>
      <c r="C1965" s="14">
        <v>45498</v>
      </c>
      <c r="D1965" s="8" t="s">
        <v>1820</v>
      </c>
      <c r="E1965" s="10">
        <f t="shared" si="22"/>
        <v>0.34930555555555554</v>
      </c>
      <c r="F1965" s="8" t="s">
        <v>520</v>
      </c>
    </row>
    <row r="1966" spans="1:6" x14ac:dyDescent="0.25">
      <c r="A1966" s="8" t="s">
        <v>1474</v>
      </c>
      <c r="B1966" s="18" t="s">
        <v>115</v>
      </c>
      <c r="C1966" s="14">
        <v>45498</v>
      </c>
      <c r="D1966" s="8" t="s">
        <v>1821</v>
      </c>
      <c r="E1966" s="10">
        <f t="shared" si="22"/>
        <v>0.33263888888888887</v>
      </c>
      <c r="F1966" s="8" t="s">
        <v>520</v>
      </c>
    </row>
    <row r="1967" spans="1:6" x14ac:dyDescent="0.25">
      <c r="A1967" s="8" t="s">
        <v>1822</v>
      </c>
      <c r="B1967" s="18" t="s">
        <v>115</v>
      </c>
      <c r="C1967" s="14">
        <v>45498</v>
      </c>
      <c r="D1967" s="8" t="s">
        <v>1791</v>
      </c>
      <c r="E1967" s="10">
        <f t="shared" si="22"/>
        <v>0.32013888888888886</v>
      </c>
      <c r="F1967" s="8" t="s">
        <v>520</v>
      </c>
    </row>
    <row r="1968" spans="1:6" x14ac:dyDescent="0.25">
      <c r="A1968" s="8" t="s">
        <v>1425</v>
      </c>
      <c r="B1968" s="18" t="s">
        <v>115</v>
      </c>
      <c r="C1968" s="14">
        <v>45498</v>
      </c>
      <c r="D1968" s="8" t="s">
        <v>1823</v>
      </c>
      <c r="E1968" s="10">
        <f t="shared" si="22"/>
        <v>0.11319444444444444</v>
      </c>
      <c r="F1968" s="8" t="s">
        <v>520</v>
      </c>
    </row>
    <row r="1969" spans="1:6" x14ac:dyDescent="0.25">
      <c r="A1969" s="8" t="s">
        <v>1426</v>
      </c>
      <c r="B1969" s="18" t="s">
        <v>115</v>
      </c>
      <c r="C1969" s="14">
        <v>45498</v>
      </c>
      <c r="D1969" s="8" t="s">
        <v>1738</v>
      </c>
      <c r="E1969" s="10">
        <f t="shared" si="22"/>
        <v>0.59444444444444444</v>
      </c>
      <c r="F1969" s="8" t="s">
        <v>520</v>
      </c>
    </row>
    <row r="1970" spans="1:6" x14ac:dyDescent="0.25">
      <c r="A1970" s="8" t="s">
        <v>1481</v>
      </c>
      <c r="B1970" s="18" t="s">
        <v>115</v>
      </c>
      <c r="C1970" s="14">
        <v>45498</v>
      </c>
      <c r="D1970" s="8" t="s">
        <v>1703</v>
      </c>
      <c r="E1970" s="10">
        <f t="shared" si="22"/>
        <v>0.57777777777777783</v>
      </c>
      <c r="F1970" s="8" t="s">
        <v>520</v>
      </c>
    </row>
    <row r="1971" spans="1:6" x14ac:dyDescent="0.25">
      <c r="A1971" s="8" t="s">
        <v>1480</v>
      </c>
      <c r="B1971" s="18" t="s">
        <v>115</v>
      </c>
      <c r="C1971" s="14">
        <v>45498</v>
      </c>
      <c r="D1971" s="8" t="s">
        <v>1704</v>
      </c>
      <c r="E1971" s="10">
        <f t="shared" si="22"/>
        <v>0.55972222222222223</v>
      </c>
      <c r="F1971" s="8" t="s">
        <v>520</v>
      </c>
    </row>
    <row r="1972" spans="1:6" x14ac:dyDescent="0.25">
      <c r="A1972" s="8" t="s">
        <v>1597</v>
      </c>
      <c r="B1972" s="18" t="s">
        <v>115</v>
      </c>
      <c r="C1972" s="14">
        <v>45498</v>
      </c>
      <c r="D1972" s="8" t="s">
        <v>1824</v>
      </c>
      <c r="E1972" s="10">
        <f t="shared" si="22"/>
        <v>0.60069444444444453</v>
      </c>
      <c r="F1972" s="8" t="s">
        <v>520</v>
      </c>
    </row>
    <row r="1973" spans="1:6" x14ac:dyDescent="0.25">
      <c r="A1973" s="8" t="s">
        <v>1440</v>
      </c>
      <c r="B1973" s="18" t="s">
        <v>115</v>
      </c>
      <c r="C1973" s="14">
        <v>45498</v>
      </c>
      <c r="D1973" s="8" t="s">
        <v>1825</v>
      </c>
      <c r="E1973" s="10">
        <f t="shared" si="22"/>
        <v>0.49444444444444441</v>
      </c>
      <c r="F1973" s="8" t="s">
        <v>520</v>
      </c>
    </row>
    <row r="1974" spans="1:6" x14ac:dyDescent="0.25">
      <c r="A1974" s="8" t="s">
        <v>1479</v>
      </c>
      <c r="B1974" s="18" t="s">
        <v>115</v>
      </c>
      <c r="C1974" s="14">
        <v>45498</v>
      </c>
      <c r="D1974" s="8" t="s">
        <v>1826</v>
      </c>
      <c r="E1974" s="10">
        <f t="shared" si="22"/>
        <v>0.47430555555555554</v>
      </c>
      <c r="F1974" s="8" t="s">
        <v>520</v>
      </c>
    </row>
    <row r="1975" spans="1:6" x14ac:dyDescent="0.25">
      <c r="A1975" s="8" t="s">
        <v>1399</v>
      </c>
      <c r="B1975" s="18" t="s">
        <v>115</v>
      </c>
      <c r="C1975" s="14">
        <v>45498</v>
      </c>
      <c r="D1975" s="8" t="s">
        <v>1827</v>
      </c>
      <c r="E1975" s="10">
        <f t="shared" si="22"/>
        <v>0.45902777777777776</v>
      </c>
      <c r="F1975" s="8" t="s">
        <v>520</v>
      </c>
    </row>
    <row r="1976" spans="1:6" x14ac:dyDescent="0.25">
      <c r="A1976" s="8" t="s">
        <v>1437</v>
      </c>
      <c r="B1976" s="18" t="s">
        <v>115</v>
      </c>
      <c r="C1976" s="14">
        <v>45498</v>
      </c>
      <c r="D1976" s="8" t="s">
        <v>1828</v>
      </c>
      <c r="E1976" s="10">
        <f t="shared" si="22"/>
        <v>0.44861111111111107</v>
      </c>
      <c r="F1976" s="8" t="s">
        <v>520</v>
      </c>
    </row>
    <row r="1977" spans="1:6" x14ac:dyDescent="0.25">
      <c r="A1977" s="8" t="s">
        <v>1415</v>
      </c>
      <c r="B1977" s="18" t="s">
        <v>115</v>
      </c>
      <c r="C1977" s="14">
        <v>45498</v>
      </c>
      <c r="D1977" s="8" t="s">
        <v>1829</v>
      </c>
      <c r="E1977" s="10">
        <f t="shared" si="22"/>
        <v>0.43124999999999997</v>
      </c>
      <c r="F1977" s="8" t="s">
        <v>520</v>
      </c>
    </row>
    <row r="1978" spans="1:6" x14ac:dyDescent="0.25">
      <c r="A1978" s="8" t="s">
        <v>1469</v>
      </c>
      <c r="B1978" s="18" t="s">
        <v>115</v>
      </c>
      <c r="C1978" s="14">
        <v>45498</v>
      </c>
      <c r="D1978" s="8" t="s">
        <v>234</v>
      </c>
      <c r="E1978" s="10">
        <f t="shared" si="22"/>
        <v>0.41666666666666663</v>
      </c>
      <c r="F1978" s="8" t="s">
        <v>520</v>
      </c>
    </row>
    <row r="1979" spans="1:6" x14ac:dyDescent="0.25">
      <c r="A1979" s="8" t="s">
        <v>1412</v>
      </c>
      <c r="B1979" s="18" t="s">
        <v>115</v>
      </c>
      <c r="C1979" s="14">
        <v>45498</v>
      </c>
      <c r="D1979" s="8" t="s">
        <v>1830</v>
      </c>
      <c r="E1979" s="10">
        <f t="shared" si="22"/>
        <v>0.38124999999999998</v>
      </c>
      <c r="F1979" s="8" t="s">
        <v>520</v>
      </c>
    </row>
    <row r="1980" spans="1:6" x14ac:dyDescent="0.25">
      <c r="A1980" s="8" t="s">
        <v>1416</v>
      </c>
      <c r="B1980" s="18" t="s">
        <v>115</v>
      </c>
      <c r="C1980" s="14">
        <v>45498</v>
      </c>
      <c r="D1980" s="8" t="s">
        <v>1831</v>
      </c>
      <c r="E1980" s="10">
        <f t="shared" si="22"/>
        <v>0.36319444444444443</v>
      </c>
      <c r="F1980" s="8" t="s">
        <v>520</v>
      </c>
    </row>
    <row r="1981" spans="1:6" x14ac:dyDescent="0.25">
      <c r="A1981" s="8" t="s">
        <v>1417</v>
      </c>
      <c r="B1981" s="18" t="s">
        <v>115</v>
      </c>
      <c r="C1981" s="14">
        <v>45498</v>
      </c>
      <c r="D1981" s="8" t="s">
        <v>1725</v>
      </c>
      <c r="E1981" s="10">
        <f t="shared" si="22"/>
        <v>0.34444444444444444</v>
      </c>
      <c r="F1981" s="8" t="s">
        <v>520</v>
      </c>
    </row>
    <row r="1982" spans="1:6" x14ac:dyDescent="0.25">
      <c r="A1982" s="8" t="s">
        <v>1424</v>
      </c>
      <c r="B1982" s="18" t="s">
        <v>115</v>
      </c>
      <c r="C1982" s="14">
        <v>45504</v>
      </c>
      <c r="D1982" s="8" t="s">
        <v>1832</v>
      </c>
      <c r="E1982" s="10">
        <f t="shared" si="22"/>
        <v>0.7104166666666667</v>
      </c>
      <c r="F1982" s="8" t="s">
        <v>520</v>
      </c>
    </row>
    <row r="1983" spans="1:6" x14ac:dyDescent="0.25">
      <c r="A1983" s="8" t="s">
        <v>1405</v>
      </c>
      <c r="B1983" s="18" t="s">
        <v>115</v>
      </c>
      <c r="C1983" s="14">
        <v>45504</v>
      </c>
      <c r="D1983" s="8" t="s">
        <v>1833</v>
      </c>
      <c r="E1983" s="10">
        <f t="shared" si="22"/>
        <v>0.68819444444444444</v>
      </c>
      <c r="F1983" s="8" t="s">
        <v>520</v>
      </c>
    </row>
    <row r="1984" spans="1:6" x14ac:dyDescent="0.25">
      <c r="A1984" s="8" t="s">
        <v>1431</v>
      </c>
      <c r="B1984" s="18" t="s">
        <v>115</v>
      </c>
      <c r="C1984" s="14">
        <v>45504</v>
      </c>
      <c r="D1984" s="8" t="s">
        <v>1834</v>
      </c>
      <c r="E1984" s="10">
        <f t="shared" si="22"/>
        <v>0.66736111111111118</v>
      </c>
      <c r="F1984" s="8" t="s">
        <v>520</v>
      </c>
    </row>
    <row r="1985" spans="1:6" x14ac:dyDescent="0.25">
      <c r="A1985" s="8" t="s">
        <v>1835</v>
      </c>
      <c r="B1985" s="18" t="s">
        <v>115</v>
      </c>
      <c r="C1985" s="14">
        <v>45504</v>
      </c>
      <c r="D1985" s="8" t="s">
        <v>1836</v>
      </c>
      <c r="E1985" s="10">
        <f t="shared" si="22"/>
        <v>0.65208333333333335</v>
      </c>
      <c r="F1985" s="8" t="s">
        <v>520</v>
      </c>
    </row>
    <row r="1986" spans="1:6" x14ac:dyDescent="0.25">
      <c r="A1986" s="96" t="s">
        <v>1433</v>
      </c>
      <c r="B1986" s="18" t="s">
        <v>115</v>
      </c>
      <c r="C1986" s="97">
        <v>45505</v>
      </c>
      <c r="D1986" s="104">
        <v>0.375</v>
      </c>
      <c r="E1986" s="104">
        <f>D1986+TIME(0,30,0)</f>
        <v>0.39583333333333331</v>
      </c>
      <c r="F1986" s="96" t="s">
        <v>132</v>
      </c>
    </row>
    <row r="1987" spans="1:6" x14ac:dyDescent="0.25">
      <c r="A1987" s="96" t="s">
        <v>1409</v>
      </c>
      <c r="B1987" s="18" t="s">
        <v>115</v>
      </c>
      <c r="C1987" s="97">
        <v>45505</v>
      </c>
      <c r="D1987" s="106">
        <v>0.33680555555555558</v>
      </c>
      <c r="E1987" s="104">
        <f t="shared" ref="E1987:E2050" si="23">D1987+TIME(0,30,0)</f>
        <v>0.3576388888888889</v>
      </c>
      <c r="F1987" s="96" t="s">
        <v>132</v>
      </c>
    </row>
    <row r="1988" spans="1:6" x14ac:dyDescent="0.25">
      <c r="A1988" s="96" t="s">
        <v>1471</v>
      </c>
      <c r="B1988" s="18" t="s">
        <v>115</v>
      </c>
      <c r="C1988" s="97">
        <v>45505</v>
      </c>
      <c r="D1988" s="106">
        <v>0.29722222222222222</v>
      </c>
      <c r="E1988" s="104">
        <f t="shared" si="23"/>
        <v>0.31805555555555554</v>
      </c>
      <c r="F1988" s="96" t="s">
        <v>132</v>
      </c>
    </row>
    <row r="1989" spans="1:6" x14ac:dyDescent="0.25">
      <c r="A1989" s="96" t="s">
        <v>1467</v>
      </c>
      <c r="B1989" s="18" t="s">
        <v>115</v>
      </c>
      <c r="C1989" s="97">
        <v>45505</v>
      </c>
      <c r="D1989" s="106">
        <v>0.26874999999999999</v>
      </c>
      <c r="E1989" s="104">
        <f t="shared" si="23"/>
        <v>0.2895833333333333</v>
      </c>
      <c r="F1989" s="96" t="s">
        <v>132</v>
      </c>
    </row>
    <row r="1990" spans="1:6" x14ac:dyDescent="0.25">
      <c r="A1990" s="96" t="s">
        <v>1404</v>
      </c>
      <c r="B1990" s="18" t="s">
        <v>115</v>
      </c>
      <c r="C1990" s="97">
        <v>45509</v>
      </c>
      <c r="D1990" s="106">
        <v>0.4548611111111111</v>
      </c>
      <c r="E1990" s="104">
        <f t="shared" si="23"/>
        <v>0.47569444444444442</v>
      </c>
      <c r="F1990" s="96" t="s">
        <v>132</v>
      </c>
    </row>
    <row r="1991" spans="1:6" x14ac:dyDescent="0.25">
      <c r="A1991" s="96" t="s">
        <v>1428</v>
      </c>
      <c r="B1991" s="18" t="s">
        <v>115</v>
      </c>
      <c r="C1991" s="97">
        <v>45509</v>
      </c>
      <c r="D1991" s="106">
        <v>0.4368055555555555</v>
      </c>
      <c r="E1991" s="104">
        <f t="shared" si="23"/>
        <v>0.45763888888888882</v>
      </c>
      <c r="F1991" s="96" t="s">
        <v>132</v>
      </c>
    </row>
    <row r="1992" spans="1:6" x14ac:dyDescent="0.25">
      <c r="A1992" s="96" t="s">
        <v>1439</v>
      </c>
      <c r="B1992" s="18" t="s">
        <v>115</v>
      </c>
      <c r="C1992" s="97">
        <v>45509</v>
      </c>
      <c r="D1992" s="106">
        <v>0.41805555555555557</v>
      </c>
      <c r="E1992" s="104">
        <f t="shared" si="23"/>
        <v>0.43888888888888888</v>
      </c>
      <c r="F1992" s="96" t="s">
        <v>132</v>
      </c>
    </row>
    <row r="1993" spans="1:6" x14ac:dyDescent="0.25">
      <c r="A1993" s="96" t="s">
        <v>1429</v>
      </c>
      <c r="B1993" s="18" t="s">
        <v>115</v>
      </c>
      <c r="C1993" s="97">
        <v>45510</v>
      </c>
      <c r="D1993" s="106">
        <v>0.31805555555555554</v>
      </c>
      <c r="E1993" s="104">
        <f t="shared" si="23"/>
        <v>0.33888888888888885</v>
      </c>
      <c r="F1993" s="96" t="s">
        <v>132</v>
      </c>
    </row>
    <row r="1994" spans="1:6" x14ac:dyDescent="0.25">
      <c r="A1994" s="96" t="s">
        <v>1427</v>
      </c>
      <c r="B1994" s="18" t="s">
        <v>115</v>
      </c>
      <c r="C1994" s="97">
        <v>45510</v>
      </c>
      <c r="D1994" s="106">
        <v>0.29722222222222222</v>
      </c>
      <c r="E1994" s="104">
        <f t="shared" si="23"/>
        <v>0.31805555555555554</v>
      </c>
      <c r="F1994" s="96" t="s">
        <v>132</v>
      </c>
    </row>
    <row r="1995" spans="1:6" x14ac:dyDescent="0.25">
      <c r="A1995" s="96" t="s">
        <v>1430</v>
      </c>
      <c r="B1995" s="18" t="s">
        <v>115</v>
      </c>
      <c r="C1995" s="97">
        <v>45510</v>
      </c>
      <c r="D1995" s="106">
        <v>0.27291666666666664</v>
      </c>
      <c r="E1995" s="104">
        <f t="shared" si="23"/>
        <v>0.29374999999999996</v>
      </c>
      <c r="F1995" s="96" t="s">
        <v>132</v>
      </c>
    </row>
    <row r="1996" spans="1:6" x14ac:dyDescent="0.25">
      <c r="A1996" s="96" t="s">
        <v>1468</v>
      </c>
      <c r="B1996" s="18" t="s">
        <v>115</v>
      </c>
      <c r="C1996" s="97">
        <v>45510</v>
      </c>
      <c r="D1996" s="106">
        <v>0.25138888888888888</v>
      </c>
      <c r="E1996" s="104">
        <f t="shared" si="23"/>
        <v>0.2722222222222222</v>
      </c>
      <c r="F1996" s="96" t="s">
        <v>132</v>
      </c>
    </row>
    <row r="1997" spans="1:6" x14ac:dyDescent="0.25">
      <c r="A1997" s="96" t="s">
        <v>1418</v>
      </c>
      <c r="B1997" s="18" t="s">
        <v>115</v>
      </c>
      <c r="C1997" s="97">
        <v>45509</v>
      </c>
      <c r="D1997" s="106">
        <v>0.70208333333333339</v>
      </c>
      <c r="E1997" s="104">
        <f t="shared" si="23"/>
        <v>0.72291666666666676</v>
      </c>
      <c r="F1997" s="96" t="s">
        <v>132</v>
      </c>
    </row>
    <row r="1998" spans="1:6" x14ac:dyDescent="0.25">
      <c r="A1998" s="96" t="s">
        <v>1465</v>
      </c>
      <c r="B1998" s="18" t="s">
        <v>115</v>
      </c>
      <c r="C1998" s="97">
        <v>45509</v>
      </c>
      <c r="D1998" s="106">
        <v>0.68680555555555556</v>
      </c>
      <c r="E1998" s="104">
        <f t="shared" si="23"/>
        <v>0.70763888888888893</v>
      </c>
      <c r="F1998" s="96" t="s">
        <v>132</v>
      </c>
    </row>
    <row r="1999" spans="1:6" x14ac:dyDescent="0.25">
      <c r="A1999" s="96" t="s">
        <v>1466</v>
      </c>
      <c r="B1999" s="18" t="s">
        <v>115</v>
      </c>
      <c r="C1999" s="97">
        <v>45509</v>
      </c>
      <c r="D1999" s="106">
        <v>0.66736111111111107</v>
      </c>
      <c r="E1999" s="104">
        <f t="shared" si="23"/>
        <v>0.68819444444444444</v>
      </c>
      <c r="F1999" s="96" t="s">
        <v>132</v>
      </c>
    </row>
    <row r="2000" spans="1:6" x14ac:dyDescent="0.25">
      <c r="A2000" s="96" t="s">
        <v>1478</v>
      </c>
      <c r="B2000" s="18" t="s">
        <v>115</v>
      </c>
      <c r="C2000" s="97">
        <v>45509</v>
      </c>
      <c r="D2000" s="106">
        <v>0.64444444444444449</v>
      </c>
      <c r="E2000" s="104">
        <f t="shared" si="23"/>
        <v>0.66527777777777786</v>
      </c>
      <c r="F2000" s="96" t="s">
        <v>132</v>
      </c>
    </row>
    <row r="2001" spans="1:6" x14ac:dyDescent="0.25">
      <c r="A2001" s="96" t="s">
        <v>1863</v>
      </c>
      <c r="B2001" s="18" t="s">
        <v>115</v>
      </c>
      <c r="C2001" s="97">
        <v>45509</v>
      </c>
      <c r="D2001" s="106">
        <v>0.63263888888888886</v>
      </c>
      <c r="E2001" s="104">
        <f t="shared" si="23"/>
        <v>0.65347222222222223</v>
      </c>
      <c r="F2001" s="96" t="s">
        <v>132</v>
      </c>
    </row>
    <row r="2002" spans="1:6" x14ac:dyDescent="0.25">
      <c r="A2002" s="96" t="s">
        <v>1434</v>
      </c>
      <c r="B2002" s="18" t="s">
        <v>115</v>
      </c>
      <c r="C2002" s="97">
        <v>45511</v>
      </c>
      <c r="D2002" s="106">
        <v>0.47222222222222227</v>
      </c>
      <c r="E2002" s="104">
        <f t="shared" si="23"/>
        <v>0.49305555555555558</v>
      </c>
      <c r="F2002" s="96" t="s">
        <v>132</v>
      </c>
    </row>
    <row r="2003" spans="1:6" x14ac:dyDescent="0.25">
      <c r="A2003" s="96" t="s">
        <v>1436</v>
      </c>
      <c r="B2003" s="18" t="s">
        <v>115</v>
      </c>
      <c r="C2003" s="97">
        <v>45511</v>
      </c>
      <c r="D2003" s="106">
        <v>0.45347222222222222</v>
      </c>
      <c r="E2003" s="104">
        <f t="shared" si="23"/>
        <v>0.47430555555555554</v>
      </c>
      <c r="F2003" s="96" t="s">
        <v>132</v>
      </c>
    </row>
    <row r="2004" spans="1:6" x14ac:dyDescent="0.25">
      <c r="A2004" s="96" t="s">
        <v>1666</v>
      </c>
      <c r="B2004" s="18" t="s">
        <v>115</v>
      </c>
      <c r="C2004" s="97">
        <v>45511</v>
      </c>
      <c r="D2004" s="106">
        <v>0.4368055555555555</v>
      </c>
      <c r="E2004" s="104">
        <f t="shared" si="23"/>
        <v>0.45763888888888882</v>
      </c>
      <c r="F2004" s="96" t="s">
        <v>132</v>
      </c>
    </row>
    <row r="2005" spans="1:6" x14ac:dyDescent="0.25">
      <c r="A2005" s="96" t="s">
        <v>1408</v>
      </c>
      <c r="B2005" s="18" t="s">
        <v>115</v>
      </c>
      <c r="C2005" s="97">
        <v>45511</v>
      </c>
      <c r="D2005" s="106">
        <v>0.42430555555555555</v>
      </c>
      <c r="E2005" s="104">
        <f t="shared" si="23"/>
        <v>0.44513888888888886</v>
      </c>
      <c r="F2005" s="96" t="s">
        <v>132</v>
      </c>
    </row>
    <row r="2006" spans="1:6" x14ac:dyDescent="0.25">
      <c r="A2006" s="96" t="s">
        <v>1674</v>
      </c>
      <c r="B2006" s="18" t="s">
        <v>115</v>
      </c>
      <c r="C2006" s="97">
        <v>45511</v>
      </c>
      <c r="D2006" s="106">
        <v>0.41041666666666665</v>
      </c>
      <c r="E2006" s="104">
        <f t="shared" si="23"/>
        <v>0.43124999999999997</v>
      </c>
      <c r="F2006" s="96" t="s">
        <v>132</v>
      </c>
    </row>
    <row r="2007" spans="1:6" x14ac:dyDescent="0.25">
      <c r="A2007" s="96" t="s">
        <v>1676</v>
      </c>
      <c r="B2007" s="18" t="s">
        <v>115</v>
      </c>
      <c r="C2007" s="97">
        <v>45511</v>
      </c>
      <c r="D2007" s="106">
        <v>0.39583333333333331</v>
      </c>
      <c r="E2007" s="104">
        <f t="shared" si="23"/>
        <v>0.41666666666666663</v>
      </c>
      <c r="F2007" s="96" t="s">
        <v>132</v>
      </c>
    </row>
    <row r="2008" spans="1:6" x14ac:dyDescent="0.25">
      <c r="A2008" s="96" t="s">
        <v>1407</v>
      </c>
      <c r="B2008" s="18" t="s">
        <v>115</v>
      </c>
      <c r="C2008" s="97">
        <v>45511</v>
      </c>
      <c r="D2008" s="106">
        <v>0.36388888888888887</v>
      </c>
      <c r="E2008" s="104">
        <f t="shared" si="23"/>
        <v>0.38472222222222219</v>
      </c>
      <c r="F2008" s="96" t="s">
        <v>132</v>
      </c>
    </row>
    <row r="2009" spans="1:6" x14ac:dyDescent="0.25">
      <c r="A2009" s="96" t="s">
        <v>1419</v>
      </c>
      <c r="B2009" s="18" t="s">
        <v>115</v>
      </c>
      <c r="C2009" s="97">
        <v>45511</v>
      </c>
      <c r="D2009" s="106">
        <v>0.34791666666666665</v>
      </c>
      <c r="E2009" s="104">
        <f t="shared" si="23"/>
        <v>0.36874999999999997</v>
      </c>
      <c r="F2009" s="96" t="s">
        <v>132</v>
      </c>
    </row>
    <row r="2010" spans="1:6" x14ac:dyDescent="0.25">
      <c r="A2010" s="96" t="s">
        <v>1672</v>
      </c>
      <c r="B2010" s="18" t="s">
        <v>115</v>
      </c>
      <c r="C2010" s="97">
        <v>45511</v>
      </c>
      <c r="D2010" s="106">
        <v>0.33611111111111108</v>
      </c>
      <c r="E2010" s="104">
        <f t="shared" si="23"/>
        <v>0.3569444444444444</v>
      </c>
      <c r="F2010" s="96" t="s">
        <v>132</v>
      </c>
    </row>
    <row r="2011" spans="1:6" x14ac:dyDescent="0.25">
      <c r="A2011" s="96" t="s">
        <v>1670</v>
      </c>
      <c r="B2011" s="18" t="s">
        <v>115</v>
      </c>
      <c r="C2011" s="97">
        <v>45511</v>
      </c>
      <c r="D2011" s="106">
        <v>0.3215277777777778</v>
      </c>
      <c r="E2011" s="104">
        <f t="shared" si="23"/>
        <v>0.34236111111111112</v>
      </c>
      <c r="F2011" s="96" t="s">
        <v>132</v>
      </c>
    </row>
    <row r="2012" spans="1:6" x14ac:dyDescent="0.25">
      <c r="A2012" s="96" t="s">
        <v>1678</v>
      </c>
      <c r="B2012" s="18" t="s">
        <v>115</v>
      </c>
      <c r="C2012" s="97">
        <v>45511</v>
      </c>
      <c r="D2012" s="106">
        <v>0.30486111111111108</v>
      </c>
      <c r="E2012" s="104">
        <f t="shared" si="23"/>
        <v>0.3256944444444444</v>
      </c>
      <c r="F2012" s="96" t="s">
        <v>132</v>
      </c>
    </row>
    <row r="2013" spans="1:6" x14ac:dyDescent="0.25">
      <c r="A2013" s="96" t="s">
        <v>1664</v>
      </c>
      <c r="B2013" s="18" t="s">
        <v>115</v>
      </c>
      <c r="C2013" s="97">
        <v>45512</v>
      </c>
      <c r="D2013" s="106">
        <v>0.52777777777777779</v>
      </c>
      <c r="E2013" s="104">
        <f t="shared" si="23"/>
        <v>0.54861111111111116</v>
      </c>
      <c r="F2013" s="96" t="s">
        <v>132</v>
      </c>
    </row>
    <row r="2014" spans="1:6" x14ac:dyDescent="0.25">
      <c r="A2014" s="96" t="s">
        <v>1470</v>
      </c>
      <c r="B2014" s="18" t="s">
        <v>115</v>
      </c>
      <c r="C2014" s="97">
        <v>45512</v>
      </c>
      <c r="D2014" s="106">
        <v>0.48472222222222222</v>
      </c>
      <c r="E2014" s="104">
        <f t="shared" si="23"/>
        <v>0.50555555555555554</v>
      </c>
      <c r="F2014" s="96" t="s">
        <v>132</v>
      </c>
    </row>
    <row r="2015" spans="1:6" x14ac:dyDescent="0.25">
      <c r="A2015" s="96" t="s">
        <v>1397</v>
      </c>
      <c r="B2015" s="18" t="s">
        <v>115</v>
      </c>
      <c r="C2015" s="97">
        <v>45512</v>
      </c>
      <c r="D2015" s="106">
        <v>0.46736111111111112</v>
      </c>
      <c r="E2015" s="104">
        <f t="shared" si="23"/>
        <v>0.48819444444444443</v>
      </c>
      <c r="F2015" s="96" t="s">
        <v>132</v>
      </c>
    </row>
    <row r="2016" spans="1:6" x14ac:dyDescent="0.25">
      <c r="A2016" s="111" t="s">
        <v>1668</v>
      </c>
      <c r="B2016" s="18" t="s">
        <v>115</v>
      </c>
      <c r="C2016" s="97">
        <v>45512</v>
      </c>
      <c r="D2016" s="106">
        <v>0.44930555555555557</v>
      </c>
      <c r="E2016" s="104">
        <f t="shared" si="23"/>
        <v>0.47013888888888888</v>
      </c>
      <c r="F2016" s="96" t="s">
        <v>132</v>
      </c>
    </row>
    <row r="2017" spans="1:6" x14ac:dyDescent="0.25">
      <c r="A2017" s="96" t="s">
        <v>1680</v>
      </c>
      <c r="B2017" s="18" t="s">
        <v>115</v>
      </c>
      <c r="C2017" s="97">
        <v>45512</v>
      </c>
      <c r="D2017" s="106">
        <v>0.43124999999999997</v>
      </c>
      <c r="E2017" s="104">
        <f t="shared" si="23"/>
        <v>0.45208333333333328</v>
      </c>
      <c r="F2017" s="96" t="s">
        <v>132</v>
      </c>
    </row>
    <row r="2018" spans="1:6" x14ac:dyDescent="0.25">
      <c r="A2018" s="96" t="s">
        <v>1400</v>
      </c>
      <c r="B2018" s="18" t="s">
        <v>115</v>
      </c>
      <c r="C2018" s="97">
        <v>45512</v>
      </c>
      <c r="D2018" s="106">
        <v>0.41666666666666669</v>
      </c>
      <c r="E2018" s="104">
        <f t="shared" si="23"/>
        <v>0.4375</v>
      </c>
      <c r="F2018" s="96" t="s">
        <v>132</v>
      </c>
    </row>
    <row r="2019" spans="1:6" x14ac:dyDescent="0.25">
      <c r="A2019" s="96" t="s">
        <v>1396</v>
      </c>
      <c r="B2019" s="18" t="s">
        <v>115</v>
      </c>
      <c r="C2019" s="97">
        <v>45512</v>
      </c>
      <c r="D2019" s="106">
        <v>0.39583333333333331</v>
      </c>
      <c r="E2019" s="104">
        <f t="shared" si="23"/>
        <v>0.41666666666666663</v>
      </c>
      <c r="F2019" s="96" t="s">
        <v>132</v>
      </c>
    </row>
    <row r="2020" spans="1:6" x14ac:dyDescent="0.25">
      <c r="A2020" s="96" t="s">
        <v>1662</v>
      </c>
      <c r="B2020" s="18" t="s">
        <v>115</v>
      </c>
      <c r="C2020" s="97">
        <v>45512</v>
      </c>
      <c r="D2020" s="106">
        <v>0.3611111111111111</v>
      </c>
      <c r="E2020" s="104">
        <f t="shared" si="23"/>
        <v>0.38194444444444442</v>
      </c>
      <c r="F2020" s="96" t="s">
        <v>132</v>
      </c>
    </row>
    <row r="2021" spans="1:6" x14ac:dyDescent="0.25">
      <c r="A2021" s="96" t="s">
        <v>1548</v>
      </c>
      <c r="B2021" s="18" t="s">
        <v>115</v>
      </c>
      <c r="C2021" s="97">
        <v>45512</v>
      </c>
      <c r="D2021" s="106">
        <v>0.34652777777777777</v>
      </c>
      <c r="E2021" s="104">
        <f t="shared" si="23"/>
        <v>0.36736111111111108</v>
      </c>
      <c r="F2021" s="96" t="s">
        <v>132</v>
      </c>
    </row>
    <row r="2022" spans="1:6" x14ac:dyDescent="0.25">
      <c r="A2022" s="96" t="s">
        <v>1403</v>
      </c>
      <c r="B2022" s="18" t="s">
        <v>115</v>
      </c>
      <c r="C2022" s="97">
        <v>45512</v>
      </c>
      <c r="D2022" s="106">
        <v>0.32777777777777778</v>
      </c>
      <c r="E2022" s="104">
        <f t="shared" si="23"/>
        <v>0.34861111111111109</v>
      </c>
      <c r="F2022" s="96" t="s">
        <v>132</v>
      </c>
    </row>
    <row r="2023" spans="1:6" x14ac:dyDescent="0.25">
      <c r="A2023" s="96" t="s">
        <v>1541</v>
      </c>
      <c r="B2023" s="18" t="s">
        <v>115</v>
      </c>
      <c r="C2023" s="97">
        <v>45512</v>
      </c>
      <c r="D2023" s="106">
        <v>0.3125</v>
      </c>
      <c r="E2023" s="104">
        <f t="shared" si="23"/>
        <v>0.33333333333333331</v>
      </c>
      <c r="F2023" s="96" t="s">
        <v>132</v>
      </c>
    </row>
    <row r="2024" spans="1:6" x14ac:dyDescent="0.25">
      <c r="A2024" s="96" t="s">
        <v>1864</v>
      </c>
      <c r="B2024" s="18" t="s">
        <v>115</v>
      </c>
      <c r="C2024" s="101">
        <v>45514</v>
      </c>
      <c r="D2024" s="106">
        <v>0.3347222222222222</v>
      </c>
      <c r="E2024" s="104">
        <f t="shared" si="23"/>
        <v>0.35555555555555551</v>
      </c>
      <c r="F2024" s="96" t="s">
        <v>132</v>
      </c>
    </row>
    <row r="2025" spans="1:6" x14ac:dyDescent="0.25">
      <c r="A2025" s="96" t="s">
        <v>1485</v>
      </c>
      <c r="B2025" s="18" t="s">
        <v>115</v>
      </c>
      <c r="C2025" s="101">
        <v>45514</v>
      </c>
      <c r="D2025" s="106">
        <v>0.32013888888888892</v>
      </c>
      <c r="E2025" s="104">
        <f t="shared" si="23"/>
        <v>0.34097222222222223</v>
      </c>
      <c r="F2025" s="96" t="s">
        <v>132</v>
      </c>
    </row>
    <row r="2026" spans="1:6" x14ac:dyDescent="0.25">
      <c r="A2026" s="96" t="s">
        <v>1423</v>
      </c>
      <c r="B2026" s="18" t="s">
        <v>115</v>
      </c>
      <c r="C2026" s="101">
        <v>45514</v>
      </c>
      <c r="D2026" s="106">
        <v>0.30763888888888891</v>
      </c>
      <c r="E2026" s="104">
        <f t="shared" si="23"/>
        <v>0.32847222222222222</v>
      </c>
      <c r="F2026" s="96" t="s">
        <v>132</v>
      </c>
    </row>
    <row r="2027" spans="1:6" x14ac:dyDescent="0.25">
      <c r="A2027" s="96" t="s">
        <v>1476</v>
      </c>
      <c r="B2027" s="18" t="s">
        <v>115</v>
      </c>
      <c r="C2027" s="101">
        <v>45514</v>
      </c>
      <c r="D2027" s="106">
        <v>0.30208333333333331</v>
      </c>
      <c r="E2027" s="104">
        <f t="shared" si="23"/>
        <v>0.32291666666666663</v>
      </c>
      <c r="F2027" s="96" t="s">
        <v>132</v>
      </c>
    </row>
    <row r="2028" spans="1:6" x14ac:dyDescent="0.25">
      <c r="A2028" s="96" t="s">
        <v>1475</v>
      </c>
      <c r="B2028" s="18" t="s">
        <v>115</v>
      </c>
      <c r="C2028" s="101">
        <v>45514</v>
      </c>
      <c r="D2028" s="106">
        <v>0.28888888888888892</v>
      </c>
      <c r="E2028" s="104">
        <f t="shared" si="23"/>
        <v>0.30972222222222223</v>
      </c>
      <c r="F2028" s="96" t="s">
        <v>132</v>
      </c>
    </row>
    <row r="2029" spans="1:6" x14ac:dyDescent="0.25">
      <c r="A2029" s="96" t="s">
        <v>1474</v>
      </c>
      <c r="B2029" s="18" t="s">
        <v>115</v>
      </c>
      <c r="C2029" s="101">
        <v>45514</v>
      </c>
      <c r="D2029" s="106">
        <v>0.2722222222222222</v>
      </c>
      <c r="E2029" s="104">
        <f t="shared" si="23"/>
        <v>0.29305555555555551</v>
      </c>
      <c r="F2029" s="96" t="s">
        <v>132</v>
      </c>
    </row>
    <row r="2030" spans="1:6" x14ac:dyDescent="0.25">
      <c r="A2030" s="96" t="s">
        <v>1815</v>
      </c>
      <c r="B2030" s="18" t="s">
        <v>115</v>
      </c>
      <c r="C2030" s="101">
        <v>45514</v>
      </c>
      <c r="D2030" s="106">
        <v>0.25763888888888892</v>
      </c>
      <c r="E2030" s="104">
        <f t="shared" si="23"/>
        <v>0.27847222222222223</v>
      </c>
      <c r="F2030" s="96" t="s">
        <v>132</v>
      </c>
    </row>
    <row r="2031" spans="1:6" x14ac:dyDescent="0.25">
      <c r="A2031" s="96" t="s">
        <v>1395</v>
      </c>
      <c r="B2031" s="18" t="s">
        <v>115</v>
      </c>
      <c r="C2031" s="101">
        <v>45514</v>
      </c>
      <c r="D2031" s="106">
        <v>0.25</v>
      </c>
      <c r="E2031" s="104">
        <f t="shared" si="23"/>
        <v>0.27083333333333331</v>
      </c>
      <c r="F2031" s="96" t="s">
        <v>132</v>
      </c>
    </row>
    <row r="2032" spans="1:6" x14ac:dyDescent="0.25">
      <c r="A2032" s="96" t="s">
        <v>1865</v>
      </c>
      <c r="B2032" s="18" t="s">
        <v>115</v>
      </c>
      <c r="C2032" s="101">
        <v>45514</v>
      </c>
      <c r="D2032" s="106">
        <v>0.23541666666666669</v>
      </c>
      <c r="E2032" s="104">
        <f t="shared" si="23"/>
        <v>0.25625000000000003</v>
      </c>
      <c r="F2032" s="96" t="s">
        <v>132</v>
      </c>
    </row>
    <row r="2033" spans="1:6" x14ac:dyDescent="0.25">
      <c r="A2033" s="96" t="s">
        <v>1866</v>
      </c>
      <c r="B2033" s="18" t="s">
        <v>115</v>
      </c>
      <c r="C2033" s="101">
        <v>45514</v>
      </c>
      <c r="D2033" s="106">
        <v>0.21875</v>
      </c>
      <c r="E2033" s="104">
        <f t="shared" si="23"/>
        <v>0.23958333333333334</v>
      </c>
      <c r="F2033" s="96" t="s">
        <v>132</v>
      </c>
    </row>
    <row r="2034" spans="1:6" x14ac:dyDescent="0.25">
      <c r="A2034" s="96" t="s">
        <v>1399</v>
      </c>
      <c r="B2034" s="18" t="s">
        <v>115</v>
      </c>
      <c r="C2034" s="101">
        <v>45517</v>
      </c>
      <c r="D2034" s="106">
        <v>0.65833333333333333</v>
      </c>
      <c r="E2034" s="104">
        <f t="shared" si="23"/>
        <v>0.6791666666666667</v>
      </c>
      <c r="F2034" s="96" t="s">
        <v>132</v>
      </c>
    </row>
    <row r="2035" spans="1:6" x14ac:dyDescent="0.25">
      <c r="A2035" s="96" t="s">
        <v>1437</v>
      </c>
      <c r="B2035" s="18" t="s">
        <v>115</v>
      </c>
      <c r="C2035" s="101">
        <v>45517</v>
      </c>
      <c r="D2035" s="106">
        <v>0.64166666666666672</v>
      </c>
      <c r="E2035" s="104">
        <f t="shared" si="23"/>
        <v>0.66250000000000009</v>
      </c>
      <c r="F2035" s="96" t="s">
        <v>132</v>
      </c>
    </row>
    <row r="2036" spans="1:6" x14ac:dyDescent="0.25">
      <c r="A2036" s="96" t="s">
        <v>1415</v>
      </c>
      <c r="B2036" s="18" t="s">
        <v>115</v>
      </c>
      <c r="C2036" s="101">
        <v>45517</v>
      </c>
      <c r="D2036" s="106">
        <v>0.6333333333333333</v>
      </c>
      <c r="E2036" s="104">
        <f t="shared" si="23"/>
        <v>0.65416666666666667</v>
      </c>
      <c r="F2036" s="96" t="s">
        <v>132</v>
      </c>
    </row>
    <row r="2037" spans="1:6" x14ac:dyDescent="0.25">
      <c r="A2037" s="96" t="s">
        <v>1480</v>
      </c>
      <c r="B2037" s="18" t="s">
        <v>115</v>
      </c>
      <c r="C2037" s="101">
        <v>45517</v>
      </c>
      <c r="D2037" s="106">
        <v>0.625</v>
      </c>
      <c r="E2037" s="104">
        <f t="shared" si="23"/>
        <v>0.64583333333333337</v>
      </c>
      <c r="F2037" s="96" t="s">
        <v>132</v>
      </c>
    </row>
    <row r="2038" spans="1:6" x14ac:dyDescent="0.25">
      <c r="A2038" s="96" t="s">
        <v>1425</v>
      </c>
      <c r="B2038" s="18" t="s">
        <v>115</v>
      </c>
      <c r="C2038" s="101">
        <v>45517</v>
      </c>
      <c r="D2038" s="106">
        <v>0.61388888888888882</v>
      </c>
      <c r="E2038" s="104">
        <f t="shared" si="23"/>
        <v>0.63472222222222219</v>
      </c>
      <c r="F2038" s="96" t="s">
        <v>132</v>
      </c>
    </row>
    <row r="2039" spans="1:6" x14ac:dyDescent="0.25">
      <c r="A2039" s="111" t="s">
        <v>1426</v>
      </c>
      <c r="B2039" s="18" t="s">
        <v>115</v>
      </c>
      <c r="C2039" s="101">
        <v>45517</v>
      </c>
      <c r="D2039" s="106">
        <v>0.6020833333333333</v>
      </c>
      <c r="E2039" s="104">
        <f t="shared" si="23"/>
        <v>0.62291666666666667</v>
      </c>
      <c r="F2039" s="96" t="s">
        <v>132</v>
      </c>
    </row>
    <row r="2040" spans="1:6" x14ac:dyDescent="0.25">
      <c r="A2040" s="96" t="s">
        <v>1481</v>
      </c>
      <c r="B2040" s="18" t="s">
        <v>115</v>
      </c>
      <c r="C2040" s="101">
        <v>45517</v>
      </c>
      <c r="D2040" s="106">
        <v>0.59791666666666665</v>
      </c>
      <c r="E2040" s="104">
        <f t="shared" si="23"/>
        <v>0.61875000000000002</v>
      </c>
      <c r="F2040" s="96" t="s">
        <v>132</v>
      </c>
    </row>
    <row r="2041" spans="1:6" x14ac:dyDescent="0.25">
      <c r="A2041" s="96" t="s">
        <v>1417</v>
      </c>
      <c r="B2041" s="18" t="s">
        <v>115</v>
      </c>
      <c r="C2041" s="101">
        <v>45517</v>
      </c>
      <c r="D2041" s="106">
        <v>0.58333333333333337</v>
      </c>
      <c r="E2041" s="104">
        <f t="shared" si="23"/>
        <v>0.60416666666666674</v>
      </c>
      <c r="F2041" s="96" t="s">
        <v>132</v>
      </c>
    </row>
    <row r="2042" spans="1:6" x14ac:dyDescent="0.25">
      <c r="A2042" s="96" t="s">
        <v>1416</v>
      </c>
      <c r="B2042" s="18" t="s">
        <v>115</v>
      </c>
      <c r="C2042" s="101">
        <v>45517</v>
      </c>
      <c r="D2042" s="106">
        <v>0.56874999999999998</v>
      </c>
      <c r="E2042" s="104">
        <f t="shared" si="23"/>
        <v>0.58958333333333335</v>
      </c>
      <c r="F2042" s="96" t="s">
        <v>132</v>
      </c>
    </row>
    <row r="2043" spans="1:6" x14ac:dyDescent="0.25">
      <c r="A2043" s="96" t="s">
        <v>1867</v>
      </c>
      <c r="B2043" s="18" t="s">
        <v>115</v>
      </c>
      <c r="C2043" s="101">
        <v>45517</v>
      </c>
      <c r="D2043" s="106">
        <v>0.69166666666666676</v>
      </c>
      <c r="E2043" s="104">
        <f t="shared" si="23"/>
        <v>0.71250000000000013</v>
      </c>
      <c r="F2043" s="96" t="s">
        <v>132</v>
      </c>
    </row>
    <row r="2044" spans="1:6" x14ac:dyDescent="0.25">
      <c r="A2044" s="96" t="s">
        <v>1868</v>
      </c>
      <c r="B2044" s="18" t="s">
        <v>115</v>
      </c>
      <c r="C2044" s="101">
        <v>45517</v>
      </c>
      <c r="D2044" s="106">
        <v>0.6743055555555556</v>
      </c>
      <c r="E2044" s="104">
        <f t="shared" si="23"/>
        <v>0.69513888888888897</v>
      </c>
      <c r="F2044" s="96" t="s">
        <v>132</v>
      </c>
    </row>
    <row r="2045" spans="1:6" x14ac:dyDescent="0.25">
      <c r="A2045" s="96" t="s">
        <v>1412</v>
      </c>
      <c r="B2045" s="18" t="s">
        <v>115</v>
      </c>
      <c r="C2045" s="101">
        <v>45517</v>
      </c>
      <c r="D2045" s="106">
        <v>0.48402777777777778</v>
      </c>
      <c r="E2045" s="104">
        <f t="shared" si="23"/>
        <v>0.50486111111111109</v>
      </c>
      <c r="F2045" s="96" t="s">
        <v>132</v>
      </c>
    </row>
    <row r="2046" spans="1:6" x14ac:dyDescent="0.25">
      <c r="A2046" s="96" t="s">
        <v>1822</v>
      </c>
      <c r="B2046" s="18" t="s">
        <v>115</v>
      </c>
      <c r="C2046" s="101">
        <v>45517</v>
      </c>
      <c r="D2046" s="106">
        <v>0.45833333333333331</v>
      </c>
      <c r="E2046" s="104">
        <f t="shared" si="23"/>
        <v>0.47916666666666663</v>
      </c>
      <c r="F2046" s="96" t="s">
        <v>132</v>
      </c>
    </row>
    <row r="2047" spans="1:6" x14ac:dyDescent="0.25">
      <c r="A2047" s="96" t="s">
        <v>1817</v>
      </c>
      <c r="B2047" s="18" t="s">
        <v>115</v>
      </c>
      <c r="C2047" s="101">
        <v>45517</v>
      </c>
      <c r="D2047" s="106">
        <v>0.4381944444444445</v>
      </c>
      <c r="E2047" s="104">
        <f t="shared" si="23"/>
        <v>0.45902777777777781</v>
      </c>
      <c r="F2047" s="96" t="s">
        <v>132</v>
      </c>
    </row>
    <row r="2048" spans="1:6" x14ac:dyDescent="0.25">
      <c r="A2048" s="96" t="s">
        <v>1813</v>
      </c>
      <c r="B2048" s="18" t="s">
        <v>115</v>
      </c>
      <c r="C2048" s="101">
        <v>45517</v>
      </c>
      <c r="D2048" s="106">
        <v>0.42222222222222222</v>
      </c>
      <c r="E2048" s="104">
        <f t="shared" si="23"/>
        <v>0.44305555555555554</v>
      </c>
      <c r="F2048" s="96" t="s">
        <v>132</v>
      </c>
    </row>
    <row r="2049" spans="1:6" x14ac:dyDescent="0.25">
      <c r="A2049" s="96" t="s">
        <v>1464</v>
      </c>
      <c r="B2049" s="18" t="s">
        <v>115</v>
      </c>
      <c r="C2049" s="101">
        <v>45517</v>
      </c>
      <c r="D2049" s="106">
        <v>0.4055555555555555</v>
      </c>
      <c r="E2049" s="104">
        <f t="shared" si="23"/>
        <v>0.42638888888888882</v>
      </c>
      <c r="F2049" s="96" t="s">
        <v>132</v>
      </c>
    </row>
    <row r="2050" spans="1:6" x14ac:dyDescent="0.25">
      <c r="A2050" s="96" t="s">
        <v>1438</v>
      </c>
      <c r="B2050" s="18" t="s">
        <v>115</v>
      </c>
      <c r="C2050" s="101">
        <v>45517</v>
      </c>
      <c r="D2050" s="106">
        <v>0.39652777777777781</v>
      </c>
      <c r="E2050" s="104">
        <f t="shared" si="23"/>
        <v>0.41736111111111113</v>
      </c>
      <c r="F2050" s="96" t="s">
        <v>132</v>
      </c>
    </row>
    <row r="2051" spans="1:6" x14ac:dyDescent="0.25">
      <c r="A2051" s="96" t="s">
        <v>1435</v>
      </c>
      <c r="B2051" s="18" t="s">
        <v>115</v>
      </c>
      <c r="C2051" s="101">
        <v>45517</v>
      </c>
      <c r="D2051" s="106">
        <v>0.35902777777777778</v>
      </c>
      <c r="E2051" s="104">
        <f t="shared" ref="E2051:E2114" si="24">D2051+TIME(0,30,0)</f>
        <v>0.37986111111111109</v>
      </c>
      <c r="F2051" s="96" t="s">
        <v>132</v>
      </c>
    </row>
    <row r="2052" spans="1:6" x14ac:dyDescent="0.25">
      <c r="A2052" s="96" t="s">
        <v>1422</v>
      </c>
      <c r="B2052" s="18" t="s">
        <v>115</v>
      </c>
      <c r="C2052" s="101">
        <v>45517</v>
      </c>
      <c r="D2052" s="106">
        <v>0.33333333333333331</v>
      </c>
      <c r="E2052" s="104">
        <f t="shared" si="24"/>
        <v>0.35416666666666663</v>
      </c>
      <c r="F2052" s="96" t="s">
        <v>132</v>
      </c>
    </row>
    <row r="2053" spans="1:6" x14ac:dyDescent="0.25">
      <c r="A2053" s="96" t="s">
        <v>1394</v>
      </c>
      <c r="B2053" s="18" t="s">
        <v>115</v>
      </c>
      <c r="C2053" s="101">
        <v>45517</v>
      </c>
      <c r="D2053" s="106">
        <v>0.31666666666666665</v>
      </c>
      <c r="E2053" s="104">
        <f t="shared" si="24"/>
        <v>0.33749999999999997</v>
      </c>
      <c r="F2053" s="96" t="s">
        <v>132</v>
      </c>
    </row>
    <row r="2054" spans="1:6" x14ac:dyDescent="0.25">
      <c r="A2054" s="96" t="s">
        <v>1802</v>
      </c>
      <c r="B2054" s="18" t="s">
        <v>115</v>
      </c>
      <c r="C2054" s="101">
        <v>45519</v>
      </c>
      <c r="D2054" s="106">
        <v>0.31805555555555554</v>
      </c>
      <c r="E2054" s="104">
        <f t="shared" si="24"/>
        <v>0.33888888888888885</v>
      </c>
      <c r="F2054" s="96" t="s">
        <v>132</v>
      </c>
    </row>
    <row r="2055" spans="1:6" x14ac:dyDescent="0.25">
      <c r="A2055" s="96" t="s">
        <v>1805</v>
      </c>
      <c r="B2055" s="18" t="s">
        <v>115</v>
      </c>
      <c r="C2055" s="101">
        <v>45519</v>
      </c>
      <c r="D2055" s="106">
        <v>0.30555555555555552</v>
      </c>
      <c r="E2055" s="104">
        <f t="shared" si="24"/>
        <v>0.32638888888888884</v>
      </c>
      <c r="F2055" s="96" t="s">
        <v>132</v>
      </c>
    </row>
    <row r="2056" spans="1:6" x14ac:dyDescent="0.25">
      <c r="A2056" s="96" t="s">
        <v>1479</v>
      </c>
      <c r="B2056" s="18" t="s">
        <v>115</v>
      </c>
      <c r="C2056" s="101">
        <v>45519</v>
      </c>
      <c r="D2056" s="106">
        <v>0.28611111111111115</v>
      </c>
      <c r="E2056" s="104">
        <f t="shared" si="24"/>
        <v>0.30694444444444446</v>
      </c>
      <c r="F2056" s="96" t="s">
        <v>132</v>
      </c>
    </row>
    <row r="2057" spans="1:6" x14ac:dyDescent="0.25">
      <c r="A2057" s="96" t="s">
        <v>1469</v>
      </c>
      <c r="B2057" s="18" t="s">
        <v>115</v>
      </c>
      <c r="C2057" s="101">
        <v>45519</v>
      </c>
      <c r="D2057" s="106">
        <v>0.27013888888888887</v>
      </c>
      <c r="E2057" s="104">
        <f t="shared" si="24"/>
        <v>0.29097222222222219</v>
      </c>
      <c r="F2057" s="96" t="s">
        <v>132</v>
      </c>
    </row>
    <row r="2058" spans="1:6" x14ac:dyDescent="0.25">
      <c r="A2058" s="103" t="s">
        <v>1869</v>
      </c>
      <c r="B2058" s="18" t="s">
        <v>115</v>
      </c>
      <c r="C2058" s="101">
        <v>45523</v>
      </c>
      <c r="D2058" s="104">
        <v>0.48125000000000001</v>
      </c>
      <c r="E2058" s="104">
        <f t="shared" si="24"/>
        <v>0.50208333333333333</v>
      </c>
      <c r="F2058" s="96" t="s">
        <v>132</v>
      </c>
    </row>
    <row r="2059" spans="1:6" x14ac:dyDescent="0.25">
      <c r="A2059" s="96" t="s">
        <v>1870</v>
      </c>
      <c r="B2059" s="18" t="s">
        <v>115</v>
      </c>
      <c r="C2059" s="101">
        <v>45523</v>
      </c>
      <c r="D2059" s="106">
        <v>0.46458333333333335</v>
      </c>
      <c r="E2059" s="104">
        <f t="shared" si="24"/>
        <v>0.48541666666666666</v>
      </c>
      <c r="F2059" s="96" t="s">
        <v>132</v>
      </c>
    </row>
    <row r="2060" spans="1:6" x14ac:dyDescent="0.25">
      <c r="A2060" s="96" t="s">
        <v>1871</v>
      </c>
      <c r="B2060" s="18" t="s">
        <v>115</v>
      </c>
      <c r="C2060" s="101">
        <v>45523</v>
      </c>
      <c r="D2060" s="106">
        <v>0.4458333333333333</v>
      </c>
      <c r="E2060" s="104">
        <f t="shared" si="24"/>
        <v>0.46666666666666662</v>
      </c>
      <c r="F2060" s="96" t="s">
        <v>132</v>
      </c>
    </row>
    <row r="2061" spans="1:6" x14ac:dyDescent="0.25">
      <c r="A2061" s="96" t="s">
        <v>1872</v>
      </c>
      <c r="B2061" s="18" t="s">
        <v>115</v>
      </c>
      <c r="C2061" s="101">
        <v>45523</v>
      </c>
      <c r="D2061" s="106">
        <v>0.43124999999999997</v>
      </c>
      <c r="E2061" s="104">
        <f t="shared" si="24"/>
        <v>0.45208333333333328</v>
      </c>
      <c r="F2061" s="96" t="s">
        <v>132</v>
      </c>
    </row>
    <row r="2062" spans="1:6" x14ac:dyDescent="0.25">
      <c r="A2062" s="96" t="s">
        <v>1873</v>
      </c>
      <c r="B2062" s="18" t="s">
        <v>115</v>
      </c>
      <c r="C2062" s="101">
        <v>45523</v>
      </c>
      <c r="D2062" s="106">
        <v>0.4145833333333333</v>
      </c>
      <c r="E2062" s="104">
        <f t="shared" si="24"/>
        <v>0.43541666666666662</v>
      </c>
      <c r="F2062" s="96" t="s">
        <v>132</v>
      </c>
    </row>
    <row r="2063" spans="1:6" x14ac:dyDescent="0.25">
      <c r="A2063" s="96" t="s">
        <v>1874</v>
      </c>
      <c r="B2063" s="18" t="s">
        <v>115</v>
      </c>
      <c r="C2063" s="101">
        <v>45523</v>
      </c>
      <c r="D2063" s="106">
        <v>0.39652777777777781</v>
      </c>
      <c r="E2063" s="104">
        <f t="shared" si="24"/>
        <v>0.41736111111111113</v>
      </c>
      <c r="F2063" s="96" t="s">
        <v>132</v>
      </c>
    </row>
    <row r="2064" spans="1:6" x14ac:dyDescent="0.25">
      <c r="A2064" s="96" t="s">
        <v>1875</v>
      </c>
      <c r="B2064" s="18" t="s">
        <v>115</v>
      </c>
      <c r="C2064" s="101">
        <v>45523</v>
      </c>
      <c r="D2064" s="106">
        <v>0.35902777777777778</v>
      </c>
      <c r="E2064" s="104">
        <f t="shared" si="24"/>
        <v>0.37986111111111109</v>
      </c>
      <c r="F2064" s="96" t="s">
        <v>132</v>
      </c>
    </row>
    <row r="2065" spans="1:6" x14ac:dyDescent="0.25">
      <c r="A2065" s="96" t="s">
        <v>1876</v>
      </c>
      <c r="B2065" s="18" t="s">
        <v>115</v>
      </c>
      <c r="C2065" s="101">
        <v>45523</v>
      </c>
      <c r="D2065" s="106">
        <v>0.34236111111111112</v>
      </c>
      <c r="E2065" s="104">
        <f t="shared" si="24"/>
        <v>0.36319444444444443</v>
      </c>
      <c r="F2065" s="96" t="s">
        <v>132</v>
      </c>
    </row>
    <row r="2066" spans="1:6" x14ac:dyDescent="0.25">
      <c r="A2066" s="96" t="s">
        <v>1877</v>
      </c>
      <c r="B2066" s="18" t="s">
        <v>115</v>
      </c>
      <c r="C2066" s="101">
        <v>45523</v>
      </c>
      <c r="D2066" s="106">
        <v>0.32569444444444445</v>
      </c>
      <c r="E2066" s="104">
        <f t="shared" si="24"/>
        <v>0.34652777777777777</v>
      </c>
      <c r="F2066" s="96" t="s">
        <v>132</v>
      </c>
    </row>
    <row r="2067" spans="1:6" x14ac:dyDescent="0.25">
      <c r="A2067" s="96" t="s">
        <v>1878</v>
      </c>
      <c r="B2067" s="18" t="s">
        <v>115</v>
      </c>
      <c r="C2067" s="101">
        <v>45523</v>
      </c>
      <c r="D2067" s="106">
        <v>0.30972222222222223</v>
      </c>
      <c r="E2067" s="104">
        <f t="shared" si="24"/>
        <v>0.33055555555555555</v>
      </c>
      <c r="F2067" s="96" t="s">
        <v>132</v>
      </c>
    </row>
    <row r="2068" spans="1:6" x14ac:dyDescent="0.25">
      <c r="A2068" s="96" t="s">
        <v>1879</v>
      </c>
      <c r="B2068" s="18" t="s">
        <v>115</v>
      </c>
      <c r="C2068" s="101">
        <v>45524</v>
      </c>
      <c r="D2068" s="106">
        <v>0.56388888888888888</v>
      </c>
      <c r="E2068" s="104">
        <f t="shared" si="24"/>
        <v>0.58472222222222225</v>
      </c>
      <c r="F2068" s="96" t="s">
        <v>132</v>
      </c>
    </row>
    <row r="2069" spans="1:6" x14ac:dyDescent="0.25">
      <c r="A2069" s="96" t="s">
        <v>1880</v>
      </c>
      <c r="B2069" s="18" t="s">
        <v>115</v>
      </c>
      <c r="C2069" s="101">
        <v>45524</v>
      </c>
      <c r="D2069" s="106">
        <v>0.54236111111111118</v>
      </c>
      <c r="E2069" s="104">
        <f t="shared" si="24"/>
        <v>0.56319444444444455</v>
      </c>
      <c r="F2069" s="96" t="s">
        <v>132</v>
      </c>
    </row>
    <row r="2070" spans="1:6" x14ac:dyDescent="0.25">
      <c r="A2070" s="96" t="s">
        <v>1881</v>
      </c>
      <c r="B2070" s="18" t="s">
        <v>115</v>
      </c>
      <c r="C2070" s="101">
        <v>45524</v>
      </c>
      <c r="D2070" s="106">
        <v>0.51944444444444449</v>
      </c>
      <c r="E2070" s="104">
        <f t="shared" si="24"/>
        <v>0.54027777777777786</v>
      </c>
      <c r="F2070" s="96" t="s">
        <v>132</v>
      </c>
    </row>
    <row r="2071" spans="1:6" x14ac:dyDescent="0.25">
      <c r="A2071" s="96" t="s">
        <v>1882</v>
      </c>
      <c r="B2071" s="18" t="s">
        <v>115</v>
      </c>
      <c r="C2071" s="101">
        <v>45524</v>
      </c>
      <c r="D2071" s="106">
        <v>0.49027777777777781</v>
      </c>
      <c r="E2071" s="104">
        <f t="shared" si="24"/>
        <v>0.51111111111111118</v>
      </c>
      <c r="F2071" s="96" t="s">
        <v>132</v>
      </c>
    </row>
    <row r="2072" spans="1:6" x14ac:dyDescent="0.25">
      <c r="A2072" s="96" t="s">
        <v>1883</v>
      </c>
      <c r="B2072" s="18" t="s">
        <v>115</v>
      </c>
      <c r="C2072" s="101">
        <v>45524</v>
      </c>
      <c r="D2072" s="106">
        <v>0.47083333333333338</v>
      </c>
      <c r="E2072" s="104">
        <f t="shared" si="24"/>
        <v>0.4916666666666667</v>
      </c>
      <c r="F2072" s="96" t="s">
        <v>132</v>
      </c>
    </row>
    <row r="2073" spans="1:6" x14ac:dyDescent="0.25">
      <c r="A2073" s="96" t="s">
        <v>1884</v>
      </c>
      <c r="B2073" s="18" t="s">
        <v>115</v>
      </c>
      <c r="C2073" s="101">
        <v>45524</v>
      </c>
      <c r="D2073" s="106">
        <v>0.45069444444444445</v>
      </c>
      <c r="E2073" s="104">
        <f t="shared" si="24"/>
        <v>0.47152777777777777</v>
      </c>
      <c r="F2073" s="96" t="s">
        <v>132</v>
      </c>
    </row>
    <row r="2074" spans="1:6" x14ac:dyDescent="0.25">
      <c r="A2074" s="96" t="s">
        <v>1885</v>
      </c>
      <c r="B2074" s="18" t="s">
        <v>115</v>
      </c>
      <c r="C2074" s="101">
        <v>45524</v>
      </c>
      <c r="D2074" s="106">
        <v>0.43124999999999997</v>
      </c>
      <c r="E2074" s="104">
        <f t="shared" si="24"/>
        <v>0.45208333333333328</v>
      </c>
      <c r="F2074" s="96" t="s">
        <v>132</v>
      </c>
    </row>
    <row r="2075" spans="1:6" x14ac:dyDescent="0.25">
      <c r="A2075" s="96" t="s">
        <v>1499</v>
      </c>
      <c r="B2075" s="18" t="s">
        <v>115</v>
      </c>
      <c r="C2075" s="101">
        <v>45524</v>
      </c>
      <c r="D2075" s="106">
        <v>0.41250000000000003</v>
      </c>
      <c r="E2075" s="104">
        <f t="shared" si="24"/>
        <v>0.43333333333333335</v>
      </c>
      <c r="F2075" s="96" t="s">
        <v>132</v>
      </c>
    </row>
    <row r="2076" spans="1:6" x14ac:dyDescent="0.25">
      <c r="A2076" s="96" t="s">
        <v>1472</v>
      </c>
      <c r="B2076" s="18" t="s">
        <v>115</v>
      </c>
      <c r="C2076" s="101">
        <v>45524</v>
      </c>
      <c r="D2076" s="106">
        <v>0.39583333333333331</v>
      </c>
      <c r="E2076" s="104">
        <f t="shared" si="24"/>
        <v>0.41666666666666663</v>
      </c>
      <c r="F2076" s="96" t="s">
        <v>132</v>
      </c>
    </row>
    <row r="2077" spans="1:6" x14ac:dyDescent="0.25">
      <c r="A2077" s="96" t="s">
        <v>1672</v>
      </c>
      <c r="B2077" s="18" t="s">
        <v>115</v>
      </c>
      <c r="C2077" s="101">
        <v>45526</v>
      </c>
      <c r="D2077" s="106">
        <v>0.47083333333333338</v>
      </c>
      <c r="E2077" s="104">
        <f t="shared" si="24"/>
        <v>0.4916666666666667</v>
      </c>
      <c r="F2077" s="96" t="s">
        <v>132</v>
      </c>
    </row>
    <row r="2078" spans="1:6" x14ac:dyDescent="0.25">
      <c r="A2078" s="96" t="s">
        <v>1670</v>
      </c>
      <c r="B2078" s="18" t="s">
        <v>115</v>
      </c>
      <c r="C2078" s="101">
        <v>45526</v>
      </c>
      <c r="D2078" s="106">
        <v>0.42499999999999999</v>
      </c>
      <c r="E2078" s="104">
        <f t="shared" si="24"/>
        <v>0.4458333333333333</v>
      </c>
      <c r="F2078" s="96" t="s">
        <v>132</v>
      </c>
    </row>
    <row r="2079" spans="1:6" x14ac:dyDescent="0.25">
      <c r="A2079" s="96" t="s">
        <v>1678</v>
      </c>
      <c r="B2079" s="18" t="s">
        <v>115</v>
      </c>
      <c r="C2079" s="101">
        <v>45526</v>
      </c>
      <c r="D2079" s="106">
        <v>0.39861111111111108</v>
      </c>
      <c r="E2079" s="104">
        <f t="shared" si="24"/>
        <v>0.4194444444444444</v>
      </c>
      <c r="F2079" s="96" t="s">
        <v>132</v>
      </c>
    </row>
    <row r="2080" spans="1:6" x14ac:dyDescent="0.25">
      <c r="A2080" s="96" t="s">
        <v>1429</v>
      </c>
      <c r="B2080" s="18" t="s">
        <v>115</v>
      </c>
      <c r="C2080" s="101">
        <v>45526</v>
      </c>
      <c r="D2080" s="106">
        <v>0.35138888888888892</v>
      </c>
      <c r="E2080" s="104">
        <f t="shared" si="24"/>
        <v>0.37222222222222223</v>
      </c>
      <c r="F2080" s="96" t="s">
        <v>132</v>
      </c>
    </row>
    <row r="2081" spans="1:6" x14ac:dyDescent="0.25">
      <c r="A2081" s="96" t="s">
        <v>1674</v>
      </c>
      <c r="B2081" s="18" t="s">
        <v>115</v>
      </c>
      <c r="C2081" s="101">
        <v>45526</v>
      </c>
      <c r="D2081" s="106">
        <v>0.32222222222222224</v>
      </c>
      <c r="E2081" s="104">
        <f t="shared" si="24"/>
        <v>0.34305555555555556</v>
      </c>
      <c r="F2081" s="96" t="s">
        <v>132</v>
      </c>
    </row>
    <row r="2082" spans="1:6" x14ac:dyDescent="0.25">
      <c r="A2082" s="96" t="s">
        <v>1676</v>
      </c>
      <c r="B2082" s="18" t="s">
        <v>115</v>
      </c>
      <c r="C2082" s="101">
        <v>45526</v>
      </c>
      <c r="D2082" s="106">
        <v>0.30624999999999997</v>
      </c>
      <c r="E2082" s="104">
        <f t="shared" si="24"/>
        <v>0.32708333333333328</v>
      </c>
      <c r="F2082" s="96" t="s">
        <v>132</v>
      </c>
    </row>
    <row r="2083" spans="1:6" x14ac:dyDescent="0.25">
      <c r="A2083" s="96" t="s">
        <v>1407</v>
      </c>
      <c r="B2083" s="18" t="s">
        <v>115</v>
      </c>
      <c r="C2083" s="101">
        <v>45531</v>
      </c>
      <c r="D2083" s="106">
        <v>0.29375000000000001</v>
      </c>
      <c r="E2083" s="104">
        <f t="shared" si="24"/>
        <v>0.31458333333333333</v>
      </c>
      <c r="F2083" s="96" t="s">
        <v>132</v>
      </c>
    </row>
    <row r="2084" spans="1:6" x14ac:dyDescent="0.25">
      <c r="A2084" s="96" t="s">
        <v>1419</v>
      </c>
      <c r="B2084" s="18" t="s">
        <v>115</v>
      </c>
      <c r="C2084" s="101">
        <v>45531</v>
      </c>
      <c r="D2084" s="106">
        <v>0.27013888888888887</v>
      </c>
      <c r="E2084" s="104">
        <f t="shared" si="24"/>
        <v>0.29097222222222219</v>
      </c>
      <c r="F2084" s="96" t="s">
        <v>132</v>
      </c>
    </row>
    <row r="2085" spans="1:6" x14ac:dyDescent="0.25">
      <c r="A2085" s="96" t="s">
        <v>1666</v>
      </c>
      <c r="B2085" s="18" t="s">
        <v>115</v>
      </c>
      <c r="C2085" s="101">
        <v>45530</v>
      </c>
      <c r="D2085" s="106">
        <v>0.48194444444444445</v>
      </c>
      <c r="E2085" s="104">
        <f t="shared" si="24"/>
        <v>0.50277777777777777</v>
      </c>
      <c r="F2085" s="96" t="s">
        <v>132</v>
      </c>
    </row>
    <row r="2086" spans="1:6" x14ac:dyDescent="0.25">
      <c r="A2086" s="96" t="s">
        <v>1408</v>
      </c>
      <c r="B2086" s="18" t="s">
        <v>115</v>
      </c>
      <c r="C2086" s="101">
        <v>45530</v>
      </c>
      <c r="D2086" s="106">
        <v>0.45833333333333331</v>
      </c>
      <c r="E2086" s="104">
        <f t="shared" si="24"/>
        <v>0.47916666666666663</v>
      </c>
      <c r="F2086" s="96" t="s">
        <v>132</v>
      </c>
    </row>
    <row r="2087" spans="1:6" x14ac:dyDescent="0.25">
      <c r="A2087" s="96" t="s">
        <v>1404</v>
      </c>
      <c r="B2087" s="18" t="s">
        <v>115</v>
      </c>
      <c r="C2087" s="101">
        <v>45530</v>
      </c>
      <c r="D2087" s="109">
        <v>0.42986111111111108</v>
      </c>
      <c r="E2087" s="104">
        <f t="shared" si="24"/>
        <v>0.4506944444444444</v>
      </c>
      <c r="F2087" s="96" t="s">
        <v>132</v>
      </c>
    </row>
    <row r="2088" spans="1:6" x14ac:dyDescent="0.25">
      <c r="A2088" s="96" t="s">
        <v>1835</v>
      </c>
      <c r="B2088" s="18" t="s">
        <v>115</v>
      </c>
      <c r="C2088" s="101">
        <v>45530</v>
      </c>
      <c r="D2088" s="106">
        <v>0.41041666666666665</v>
      </c>
      <c r="E2088" s="104">
        <f t="shared" si="24"/>
        <v>0.43124999999999997</v>
      </c>
      <c r="F2088" s="96" t="s">
        <v>132</v>
      </c>
    </row>
    <row r="2089" spans="1:6" x14ac:dyDescent="0.25">
      <c r="A2089" s="96" t="s">
        <v>1471</v>
      </c>
      <c r="B2089" s="18" t="s">
        <v>115</v>
      </c>
      <c r="C2089" s="101">
        <v>45530</v>
      </c>
      <c r="D2089" s="106">
        <v>0.39374999999999999</v>
      </c>
      <c r="E2089" s="104">
        <f t="shared" si="24"/>
        <v>0.4145833333333333</v>
      </c>
      <c r="F2089" s="96" t="s">
        <v>132</v>
      </c>
    </row>
    <row r="2090" spans="1:6" x14ac:dyDescent="0.25">
      <c r="A2090" s="96" t="s">
        <v>1467</v>
      </c>
      <c r="B2090" s="18" t="s">
        <v>115</v>
      </c>
      <c r="C2090" s="101">
        <v>45530</v>
      </c>
      <c r="D2090" s="106">
        <v>0.375</v>
      </c>
      <c r="E2090" s="104">
        <f t="shared" si="24"/>
        <v>0.39583333333333331</v>
      </c>
      <c r="F2090" s="96" t="s">
        <v>132</v>
      </c>
    </row>
    <row r="2091" spans="1:6" x14ac:dyDescent="0.25">
      <c r="A2091" s="96" t="s">
        <v>1418</v>
      </c>
      <c r="B2091" s="18" t="s">
        <v>115</v>
      </c>
      <c r="C2091" s="101">
        <v>45531</v>
      </c>
      <c r="D2091" s="106">
        <v>0.25833333333333336</v>
      </c>
      <c r="E2091" s="104">
        <f t="shared" si="24"/>
        <v>0.27916666666666667</v>
      </c>
      <c r="F2091" s="96" t="s">
        <v>132</v>
      </c>
    </row>
    <row r="2092" spans="1:6" x14ac:dyDescent="0.25">
      <c r="A2092" s="96" t="s">
        <v>1668</v>
      </c>
      <c r="B2092" s="18" t="s">
        <v>115</v>
      </c>
      <c r="C2092" s="101">
        <v>45531</v>
      </c>
      <c r="D2092" s="106">
        <v>0.24027777777777778</v>
      </c>
      <c r="E2092" s="104">
        <f t="shared" si="24"/>
        <v>0.26111111111111113</v>
      </c>
      <c r="F2092" s="96" t="s">
        <v>132</v>
      </c>
    </row>
    <row r="2093" spans="1:6" x14ac:dyDescent="0.25">
      <c r="A2093" s="96" t="s">
        <v>1680</v>
      </c>
      <c r="B2093" s="18" t="s">
        <v>115</v>
      </c>
      <c r="C2093" s="101">
        <v>45530</v>
      </c>
      <c r="D2093" s="106">
        <v>0.70000000000000007</v>
      </c>
      <c r="E2093" s="104">
        <f t="shared" si="24"/>
        <v>0.72083333333333344</v>
      </c>
      <c r="F2093" s="96" t="s">
        <v>132</v>
      </c>
    </row>
    <row r="2094" spans="1:6" x14ac:dyDescent="0.25">
      <c r="A2094" s="96" t="s">
        <v>1400</v>
      </c>
      <c r="B2094" s="18" t="s">
        <v>115</v>
      </c>
      <c r="C2094" s="101">
        <v>45530</v>
      </c>
      <c r="D2094" s="106">
        <v>0.68402777777777779</v>
      </c>
      <c r="E2094" s="104">
        <f t="shared" si="24"/>
        <v>0.70486111111111116</v>
      </c>
      <c r="F2094" s="96" t="s">
        <v>132</v>
      </c>
    </row>
    <row r="2095" spans="1:6" x14ac:dyDescent="0.25">
      <c r="A2095" s="96" t="s">
        <v>1396</v>
      </c>
      <c r="B2095" s="18" t="s">
        <v>115</v>
      </c>
      <c r="C2095" s="101">
        <v>45530</v>
      </c>
      <c r="D2095" s="106">
        <v>0.66736111111111107</v>
      </c>
      <c r="E2095" s="104">
        <f t="shared" si="24"/>
        <v>0.68819444444444444</v>
      </c>
      <c r="F2095" s="96" t="s">
        <v>132</v>
      </c>
    </row>
    <row r="2096" spans="1:6" x14ac:dyDescent="0.25">
      <c r="A2096" s="96" t="s">
        <v>1662</v>
      </c>
      <c r="B2096" s="18" t="s">
        <v>115</v>
      </c>
      <c r="C2096" s="101">
        <v>45530</v>
      </c>
      <c r="D2096" s="106">
        <v>0.65555555555555556</v>
      </c>
      <c r="E2096" s="104">
        <f t="shared" si="24"/>
        <v>0.67638888888888893</v>
      </c>
      <c r="F2096" s="96" t="s">
        <v>132</v>
      </c>
    </row>
    <row r="2097" spans="1:6" x14ac:dyDescent="0.25">
      <c r="A2097" s="96" t="s">
        <v>1403</v>
      </c>
      <c r="B2097" s="18" t="s">
        <v>115</v>
      </c>
      <c r="C2097" s="101">
        <v>45530</v>
      </c>
      <c r="D2097" s="106">
        <v>0.6430555555555556</v>
      </c>
      <c r="E2097" s="104">
        <f t="shared" si="24"/>
        <v>0.66388888888888897</v>
      </c>
      <c r="F2097" s="96" t="s">
        <v>132</v>
      </c>
    </row>
    <row r="2098" spans="1:6" x14ac:dyDescent="0.25">
      <c r="A2098" s="96" t="s">
        <v>1401</v>
      </c>
      <c r="B2098" s="18" t="s">
        <v>115</v>
      </c>
      <c r="C2098" s="101">
        <v>45530</v>
      </c>
      <c r="D2098" s="106">
        <v>0.63472222222222219</v>
      </c>
      <c r="E2098" s="104">
        <f t="shared" si="24"/>
        <v>0.65555555555555556</v>
      </c>
      <c r="F2098" s="96" t="s">
        <v>132</v>
      </c>
    </row>
    <row r="2099" spans="1:6" x14ac:dyDescent="0.25">
      <c r="A2099" s="96" t="s">
        <v>1597</v>
      </c>
      <c r="B2099" s="18" t="s">
        <v>115</v>
      </c>
      <c r="C2099" s="101">
        <v>45530</v>
      </c>
      <c r="D2099" s="106">
        <v>0.62013888888888891</v>
      </c>
      <c r="E2099" s="104">
        <f t="shared" si="24"/>
        <v>0.64097222222222228</v>
      </c>
      <c r="F2099" s="96" t="s">
        <v>132</v>
      </c>
    </row>
    <row r="2100" spans="1:6" x14ac:dyDescent="0.25">
      <c r="A2100" s="96" t="s">
        <v>1440</v>
      </c>
      <c r="B2100" s="18" t="s">
        <v>115</v>
      </c>
      <c r="C2100" s="101">
        <v>45530</v>
      </c>
      <c r="D2100" s="106">
        <v>0.60763888888888895</v>
      </c>
      <c r="E2100" s="104">
        <f t="shared" si="24"/>
        <v>0.62847222222222232</v>
      </c>
      <c r="F2100" s="96" t="s">
        <v>132</v>
      </c>
    </row>
    <row r="2101" spans="1:6" x14ac:dyDescent="0.25">
      <c r="A2101" s="96" t="s">
        <v>1431</v>
      </c>
      <c r="B2101" s="18" t="s">
        <v>115</v>
      </c>
      <c r="C2101" s="101">
        <v>45530</v>
      </c>
      <c r="D2101" s="106">
        <v>0.59652777777777777</v>
      </c>
      <c r="E2101" s="104">
        <f t="shared" si="24"/>
        <v>0.61736111111111114</v>
      </c>
      <c r="F2101" s="96" t="s">
        <v>132</v>
      </c>
    </row>
    <row r="2102" spans="1:6" x14ac:dyDescent="0.25">
      <c r="A2102" s="96" t="s">
        <v>1863</v>
      </c>
      <c r="B2102" s="18" t="s">
        <v>115</v>
      </c>
      <c r="C2102" s="101">
        <v>45532</v>
      </c>
      <c r="D2102" s="106">
        <v>0.48541666666666666</v>
      </c>
      <c r="E2102" s="104">
        <f t="shared" si="24"/>
        <v>0.50624999999999998</v>
      </c>
      <c r="F2102" s="96" t="s">
        <v>132</v>
      </c>
    </row>
    <row r="2103" spans="1:6" x14ac:dyDescent="0.25">
      <c r="A2103" s="96" t="s">
        <v>1428</v>
      </c>
      <c r="B2103" s="18" t="s">
        <v>115</v>
      </c>
      <c r="C2103" s="101">
        <v>45532</v>
      </c>
      <c r="D2103" s="106">
        <v>0.47013888888888888</v>
      </c>
      <c r="E2103" s="104">
        <f t="shared" si="24"/>
        <v>0.4909722222222222</v>
      </c>
      <c r="F2103" s="96" t="s">
        <v>132</v>
      </c>
    </row>
    <row r="2104" spans="1:6" x14ac:dyDescent="0.25">
      <c r="A2104" s="96" t="s">
        <v>1465</v>
      </c>
      <c r="B2104" s="18" t="s">
        <v>115</v>
      </c>
      <c r="C2104" s="101">
        <v>45532</v>
      </c>
      <c r="D2104" s="106">
        <v>0.45833333333333331</v>
      </c>
      <c r="E2104" s="104">
        <f t="shared" si="24"/>
        <v>0.47916666666666663</v>
      </c>
      <c r="F2104" s="96" t="s">
        <v>132</v>
      </c>
    </row>
    <row r="2105" spans="1:6" x14ac:dyDescent="0.25">
      <c r="A2105" s="96" t="s">
        <v>1466</v>
      </c>
      <c r="B2105" s="18" t="s">
        <v>115</v>
      </c>
      <c r="C2105" s="101">
        <v>45532</v>
      </c>
      <c r="D2105" s="106">
        <v>0.44791666666666669</v>
      </c>
      <c r="E2105" s="104">
        <f t="shared" si="24"/>
        <v>0.46875</v>
      </c>
      <c r="F2105" s="96" t="s">
        <v>132</v>
      </c>
    </row>
    <row r="2106" spans="1:6" x14ac:dyDescent="0.25">
      <c r="A2106" s="96" t="s">
        <v>1478</v>
      </c>
      <c r="B2106" s="18" t="s">
        <v>115</v>
      </c>
      <c r="C2106" s="101">
        <v>45532</v>
      </c>
      <c r="D2106" s="106">
        <v>0.43541666666666662</v>
      </c>
      <c r="E2106" s="104">
        <f t="shared" si="24"/>
        <v>0.45624999999999993</v>
      </c>
      <c r="F2106" s="96" t="s">
        <v>132</v>
      </c>
    </row>
    <row r="2107" spans="1:6" x14ac:dyDescent="0.25">
      <c r="A2107" s="96" t="s">
        <v>1406</v>
      </c>
      <c r="B2107" s="18" t="s">
        <v>115</v>
      </c>
      <c r="C2107" s="101">
        <v>45532</v>
      </c>
      <c r="D2107" s="106">
        <v>0.42499999999999999</v>
      </c>
      <c r="E2107" s="104">
        <f t="shared" si="24"/>
        <v>0.4458333333333333</v>
      </c>
      <c r="F2107" s="96" t="s">
        <v>132</v>
      </c>
    </row>
    <row r="2108" spans="1:6" x14ac:dyDescent="0.25">
      <c r="A2108" s="96" t="s">
        <v>1427</v>
      </c>
      <c r="B2108" s="18" t="s">
        <v>115</v>
      </c>
      <c r="C2108" s="101">
        <v>45532</v>
      </c>
      <c r="D2108" s="106">
        <v>0.40902777777777777</v>
      </c>
      <c r="E2108" s="104">
        <f t="shared" si="24"/>
        <v>0.42986111111111108</v>
      </c>
      <c r="F2108" s="96" t="s">
        <v>132</v>
      </c>
    </row>
    <row r="2109" spans="1:6" x14ac:dyDescent="0.25">
      <c r="A2109" s="96" t="s">
        <v>1430</v>
      </c>
      <c r="B2109" s="18" t="s">
        <v>115</v>
      </c>
      <c r="C2109" s="101">
        <v>45532</v>
      </c>
      <c r="D2109" s="106">
        <v>0.39583333333333331</v>
      </c>
      <c r="E2109" s="104">
        <f t="shared" si="24"/>
        <v>0.41666666666666663</v>
      </c>
      <c r="F2109" s="96" t="s">
        <v>132</v>
      </c>
    </row>
    <row r="2110" spans="1:6" x14ac:dyDescent="0.25">
      <c r="A2110" s="96" t="s">
        <v>1468</v>
      </c>
      <c r="B2110" s="18" t="s">
        <v>115</v>
      </c>
      <c r="C2110" s="101">
        <v>45532</v>
      </c>
      <c r="D2110" s="106">
        <v>0.3666666666666667</v>
      </c>
      <c r="E2110" s="104">
        <f t="shared" si="24"/>
        <v>0.38750000000000001</v>
      </c>
      <c r="F2110" s="96" t="s">
        <v>132</v>
      </c>
    </row>
    <row r="2111" spans="1:6" x14ac:dyDescent="0.25">
      <c r="A2111" s="96" t="s">
        <v>1436</v>
      </c>
      <c r="B2111" s="18" t="s">
        <v>115</v>
      </c>
      <c r="C2111" s="101">
        <v>45532</v>
      </c>
      <c r="D2111" s="106">
        <v>0.35347222222222219</v>
      </c>
      <c r="E2111" s="104">
        <f t="shared" si="24"/>
        <v>0.3743055555555555</v>
      </c>
      <c r="F2111" s="96" t="s">
        <v>132</v>
      </c>
    </row>
    <row r="2112" spans="1:6" x14ac:dyDescent="0.25">
      <c r="A2112" s="96" t="s">
        <v>1434</v>
      </c>
      <c r="B2112" s="18" t="s">
        <v>115</v>
      </c>
      <c r="C2112" s="101">
        <v>45532</v>
      </c>
      <c r="D2112" s="106">
        <v>0.3430555555555555</v>
      </c>
      <c r="E2112" s="104">
        <f t="shared" si="24"/>
        <v>0.36388888888888882</v>
      </c>
      <c r="F2112" s="96" t="s">
        <v>132</v>
      </c>
    </row>
    <row r="2113" spans="1:6" x14ac:dyDescent="0.25">
      <c r="A2113" s="96" t="s">
        <v>1424</v>
      </c>
      <c r="B2113" s="18" t="s">
        <v>115</v>
      </c>
      <c r="C2113" s="101">
        <v>45532</v>
      </c>
      <c r="D2113" s="106">
        <v>0.3298611111111111</v>
      </c>
      <c r="E2113" s="104">
        <f t="shared" si="24"/>
        <v>0.35069444444444442</v>
      </c>
      <c r="F2113" s="96" t="s">
        <v>132</v>
      </c>
    </row>
    <row r="2114" spans="1:6" x14ac:dyDescent="0.25">
      <c r="A2114" s="96" t="s">
        <v>1405</v>
      </c>
      <c r="B2114" s="18" t="s">
        <v>115</v>
      </c>
      <c r="C2114" s="101">
        <v>45532</v>
      </c>
      <c r="D2114" s="106">
        <v>0.31527777777777777</v>
      </c>
      <c r="E2114" s="104">
        <f t="shared" si="24"/>
        <v>0.33611111111111108</v>
      </c>
      <c r="F2114" s="96" t="s">
        <v>132</v>
      </c>
    </row>
    <row r="2115" spans="1:6" x14ac:dyDescent="0.25">
      <c r="A2115" s="96" t="s">
        <v>1543</v>
      </c>
      <c r="B2115" s="18" t="s">
        <v>115</v>
      </c>
      <c r="C2115" s="101">
        <v>45534</v>
      </c>
      <c r="D2115" s="106">
        <v>0.45833333333333331</v>
      </c>
      <c r="E2115" s="104">
        <f t="shared" ref="E2115:E2118" si="25">D2115+TIME(0,30,0)</f>
        <v>0.47916666666666663</v>
      </c>
      <c r="F2115" s="96" t="s">
        <v>132</v>
      </c>
    </row>
    <row r="2116" spans="1:6" x14ac:dyDescent="0.25">
      <c r="A2116" s="96" t="s">
        <v>1422</v>
      </c>
      <c r="B2116" s="18" t="s">
        <v>115</v>
      </c>
      <c r="C2116" s="101">
        <v>45534</v>
      </c>
      <c r="D2116" s="106">
        <v>0.53194444444444444</v>
      </c>
      <c r="E2116" s="104">
        <f t="shared" si="25"/>
        <v>0.55277777777777781</v>
      </c>
      <c r="F2116" s="96" t="s">
        <v>132</v>
      </c>
    </row>
    <row r="2117" spans="1:6" x14ac:dyDescent="0.25">
      <c r="A2117" s="112" t="s">
        <v>1435</v>
      </c>
      <c r="B2117" s="18" t="s">
        <v>115</v>
      </c>
      <c r="C2117" s="101">
        <v>45534</v>
      </c>
      <c r="D2117" s="106">
        <v>0.50138888888888888</v>
      </c>
      <c r="E2117" s="104">
        <f t="shared" si="25"/>
        <v>0.52222222222222225</v>
      </c>
      <c r="F2117" s="96" t="s">
        <v>132</v>
      </c>
    </row>
    <row r="2118" spans="1:6" x14ac:dyDescent="0.25">
      <c r="A2118" s="96" t="s">
        <v>1438</v>
      </c>
      <c r="B2118" s="18" t="s">
        <v>115</v>
      </c>
      <c r="C2118" s="101">
        <v>45534</v>
      </c>
      <c r="D2118" s="106">
        <v>0.48125000000000001</v>
      </c>
      <c r="E2118" s="104">
        <f t="shared" si="25"/>
        <v>0.50208333333333333</v>
      </c>
      <c r="F2118" s="96" t="s">
        <v>132</v>
      </c>
    </row>
    <row r="2119" spans="1:6" x14ac:dyDescent="0.25">
      <c r="A2119" s="113" t="s">
        <v>1395</v>
      </c>
      <c r="B2119" s="18" t="s">
        <v>115</v>
      </c>
      <c r="C2119" s="115">
        <v>45539</v>
      </c>
      <c r="D2119" s="116">
        <v>0.31736111111111115</v>
      </c>
      <c r="E2119" s="34">
        <f>D2119+TIME(0,30,0)</f>
        <v>0.33819444444444446</v>
      </c>
      <c r="F2119" s="113" t="s">
        <v>132</v>
      </c>
    </row>
    <row r="2120" spans="1:6" x14ac:dyDescent="0.25">
      <c r="A2120" s="113" t="s">
        <v>1394</v>
      </c>
      <c r="B2120" s="18" t="s">
        <v>115</v>
      </c>
      <c r="C2120" s="115">
        <v>45537</v>
      </c>
      <c r="D2120" s="34">
        <v>0.46458333333333335</v>
      </c>
      <c r="E2120" s="34">
        <f t="shared" ref="E2120:E2183" si="26">D2120+TIME(0,30,0)</f>
        <v>0.48541666666666666</v>
      </c>
      <c r="F2120" s="113" t="s">
        <v>132</v>
      </c>
    </row>
    <row r="2121" spans="1:6" x14ac:dyDescent="0.25">
      <c r="A2121" s="113" t="s">
        <v>1476</v>
      </c>
      <c r="B2121" s="18" t="s">
        <v>115</v>
      </c>
      <c r="C2121" s="115">
        <v>45538</v>
      </c>
      <c r="D2121" s="34">
        <v>0.59791666666666665</v>
      </c>
      <c r="E2121" s="34">
        <f t="shared" si="26"/>
        <v>0.61875000000000002</v>
      </c>
      <c r="F2121" s="113" t="s">
        <v>132</v>
      </c>
    </row>
    <row r="2122" spans="1:6" x14ac:dyDescent="0.25">
      <c r="A2122" s="113" t="s">
        <v>1475</v>
      </c>
      <c r="B2122" s="18" t="s">
        <v>115</v>
      </c>
      <c r="C2122" s="115">
        <v>45537</v>
      </c>
      <c r="D2122" s="34">
        <v>0.58333333333333337</v>
      </c>
      <c r="E2122" s="34">
        <f t="shared" si="26"/>
        <v>0.60416666666666674</v>
      </c>
      <c r="F2122" s="113" t="s">
        <v>132</v>
      </c>
    </row>
    <row r="2123" spans="1:6" x14ac:dyDescent="0.25">
      <c r="A2123" s="113" t="s">
        <v>1474</v>
      </c>
      <c r="B2123" s="18" t="s">
        <v>115</v>
      </c>
      <c r="C2123" s="115">
        <v>45537</v>
      </c>
      <c r="D2123" s="34">
        <v>0.56736111111111109</v>
      </c>
      <c r="E2123" s="34">
        <f t="shared" si="26"/>
        <v>0.58819444444444446</v>
      </c>
      <c r="F2123" s="113" t="s">
        <v>132</v>
      </c>
    </row>
    <row r="2124" spans="1:6" x14ac:dyDescent="0.25">
      <c r="A2124" s="113" t="s">
        <v>1433</v>
      </c>
      <c r="B2124" s="18" t="s">
        <v>115</v>
      </c>
      <c r="C2124" s="115">
        <v>45537</v>
      </c>
      <c r="D2124" s="34">
        <v>0.55277777777777781</v>
      </c>
      <c r="E2124" s="34">
        <f t="shared" si="26"/>
        <v>0.57361111111111118</v>
      </c>
      <c r="F2124" s="113" t="s">
        <v>132</v>
      </c>
    </row>
    <row r="2125" spans="1:6" x14ac:dyDescent="0.25">
      <c r="A2125" s="113" t="s">
        <v>1664</v>
      </c>
      <c r="B2125" s="18" t="s">
        <v>115</v>
      </c>
      <c r="C2125" s="115">
        <v>45539</v>
      </c>
      <c r="D2125" s="34">
        <v>0.30486111111111108</v>
      </c>
      <c r="E2125" s="34">
        <f t="shared" si="26"/>
        <v>0.3256944444444444</v>
      </c>
      <c r="F2125" s="113" t="s">
        <v>132</v>
      </c>
    </row>
    <row r="2126" spans="1:6" x14ac:dyDescent="0.25">
      <c r="A2126" s="113" t="s">
        <v>1464</v>
      </c>
      <c r="B2126" s="18" t="s">
        <v>115</v>
      </c>
      <c r="C2126" s="115">
        <v>45539</v>
      </c>
      <c r="D2126" s="34">
        <v>0.29166666666666669</v>
      </c>
      <c r="E2126" s="34">
        <f t="shared" si="26"/>
        <v>0.3125</v>
      </c>
      <c r="F2126" s="113" t="s">
        <v>132</v>
      </c>
    </row>
    <row r="2127" spans="1:6" x14ac:dyDescent="0.25">
      <c r="A2127" s="113" t="s">
        <v>1425</v>
      </c>
      <c r="B2127" s="18" t="s">
        <v>115</v>
      </c>
      <c r="C2127" s="115">
        <v>45541</v>
      </c>
      <c r="D2127" s="34">
        <v>0.28263888888888888</v>
      </c>
      <c r="E2127" s="34">
        <f t="shared" si="26"/>
        <v>0.3034722222222222</v>
      </c>
      <c r="F2127" s="113" t="s">
        <v>132</v>
      </c>
    </row>
    <row r="2128" spans="1:6" x14ac:dyDescent="0.25">
      <c r="A2128" s="113" t="s">
        <v>1417</v>
      </c>
      <c r="B2128" s="18" t="s">
        <v>115</v>
      </c>
      <c r="C2128" s="115">
        <v>45541</v>
      </c>
      <c r="D2128" s="34">
        <v>0.27013888888888887</v>
      </c>
      <c r="E2128" s="34">
        <f t="shared" si="26"/>
        <v>0.29097222222222219</v>
      </c>
      <c r="F2128" s="113" t="s">
        <v>132</v>
      </c>
    </row>
    <row r="2129" spans="1:6" x14ac:dyDescent="0.25">
      <c r="A2129" s="113" t="s">
        <v>1399</v>
      </c>
      <c r="B2129" s="18" t="s">
        <v>115</v>
      </c>
      <c r="C2129" s="115">
        <v>45541</v>
      </c>
      <c r="D2129" s="34">
        <v>0.34583333333333338</v>
      </c>
      <c r="E2129" s="34">
        <f t="shared" si="26"/>
        <v>0.3666666666666667</v>
      </c>
      <c r="F2129" s="113" t="s">
        <v>132</v>
      </c>
    </row>
    <row r="2130" spans="1:6" x14ac:dyDescent="0.25">
      <c r="A2130" s="113" t="s">
        <v>1412</v>
      </c>
      <c r="B2130" s="18" t="s">
        <v>115</v>
      </c>
      <c r="C2130" s="115">
        <v>45541</v>
      </c>
      <c r="D2130" s="34">
        <v>0.32013888888888892</v>
      </c>
      <c r="E2130" s="34">
        <f t="shared" si="26"/>
        <v>0.34097222222222223</v>
      </c>
      <c r="F2130" s="113" t="s">
        <v>132</v>
      </c>
    </row>
    <row r="2131" spans="1:6" x14ac:dyDescent="0.25">
      <c r="A2131" s="113" t="s">
        <v>1548</v>
      </c>
      <c r="B2131" s="18" t="s">
        <v>115</v>
      </c>
      <c r="C2131" s="115">
        <v>45541</v>
      </c>
      <c r="D2131" s="34">
        <v>0.30277777777777776</v>
      </c>
      <c r="E2131" s="34">
        <f t="shared" si="26"/>
        <v>0.32361111111111107</v>
      </c>
      <c r="F2131" s="113" t="s">
        <v>132</v>
      </c>
    </row>
    <row r="2132" spans="1:6" x14ac:dyDescent="0.25">
      <c r="A2132" s="113" t="s">
        <v>1423</v>
      </c>
      <c r="B2132" s="18" t="s">
        <v>115</v>
      </c>
      <c r="C2132" s="115">
        <v>45540</v>
      </c>
      <c r="D2132" s="34">
        <v>0.60416666666666663</v>
      </c>
      <c r="E2132" s="34">
        <f t="shared" si="26"/>
        <v>0.625</v>
      </c>
      <c r="F2132" s="113" t="s">
        <v>132</v>
      </c>
    </row>
    <row r="2133" spans="1:6" x14ac:dyDescent="0.25">
      <c r="A2133" s="113" t="s">
        <v>1439</v>
      </c>
      <c r="B2133" s="18" t="s">
        <v>115</v>
      </c>
      <c r="C2133" s="115">
        <v>45540</v>
      </c>
      <c r="D2133" s="34">
        <v>0.58402777777777781</v>
      </c>
      <c r="E2133" s="34">
        <f t="shared" si="26"/>
        <v>0.60486111111111118</v>
      </c>
      <c r="F2133" s="113" t="s">
        <v>132</v>
      </c>
    </row>
    <row r="2134" spans="1:6" x14ac:dyDescent="0.25">
      <c r="A2134" s="113" t="s">
        <v>1397</v>
      </c>
      <c r="B2134" s="18" t="s">
        <v>115</v>
      </c>
      <c r="C2134" s="115">
        <v>45540</v>
      </c>
      <c r="D2134" s="34">
        <v>0.55763888888888891</v>
      </c>
      <c r="E2134" s="34">
        <f t="shared" si="26"/>
        <v>0.57847222222222228</v>
      </c>
      <c r="F2134" s="113" t="s">
        <v>132</v>
      </c>
    </row>
    <row r="2135" spans="1:6" x14ac:dyDescent="0.25">
      <c r="A2135" s="113" t="s">
        <v>1470</v>
      </c>
      <c r="B2135" s="18" t="s">
        <v>115</v>
      </c>
      <c r="C2135" s="115">
        <v>45540</v>
      </c>
      <c r="D2135" s="34">
        <v>0.54166666666666663</v>
      </c>
      <c r="E2135" s="34">
        <f t="shared" si="26"/>
        <v>0.5625</v>
      </c>
      <c r="F2135" s="113" t="s">
        <v>132</v>
      </c>
    </row>
    <row r="2136" spans="1:6" x14ac:dyDescent="0.25">
      <c r="A2136" s="113" t="s">
        <v>1415</v>
      </c>
      <c r="B2136" s="18" t="s">
        <v>115</v>
      </c>
      <c r="C2136" s="115">
        <v>45542</v>
      </c>
      <c r="D2136" s="34">
        <v>0.42499999999999999</v>
      </c>
      <c r="E2136" s="34">
        <f t="shared" si="26"/>
        <v>0.4458333333333333</v>
      </c>
      <c r="F2136" s="113" t="s">
        <v>132</v>
      </c>
    </row>
    <row r="2137" spans="1:6" x14ac:dyDescent="0.25">
      <c r="A2137" s="113" t="s">
        <v>2117</v>
      </c>
      <c r="B2137" s="18" t="s">
        <v>115</v>
      </c>
      <c r="C2137" s="115">
        <v>45542</v>
      </c>
      <c r="D2137" s="34">
        <v>0.36180555555555555</v>
      </c>
      <c r="E2137" s="34">
        <f t="shared" si="26"/>
        <v>0.38263888888888886</v>
      </c>
      <c r="F2137" s="113" t="s">
        <v>132</v>
      </c>
    </row>
    <row r="2138" spans="1:6" x14ac:dyDescent="0.25">
      <c r="A2138" s="113" t="s">
        <v>1817</v>
      </c>
      <c r="B2138" s="18" t="s">
        <v>115</v>
      </c>
      <c r="C2138" s="115">
        <v>45542</v>
      </c>
      <c r="D2138" s="34">
        <v>0.30486111111111108</v>
      </c>
      <c r="E2138" s="34">
        <f t="shared" si="26"/>
        <v>0.3256944444444444</v>
      </c>
      <c r="F2138" s="113" t="s">
        <v>132</v>
      </c>
    </row>
    <row r="2139" spans="1:6" x14ac:dyDescent="0.25">
      <c r="A2139" s="113" t="s">
        <v>1822</v>
      </c>
      <c r="B2139" s="18" t="s">
        <v>115</v>
      </c>
      <c r="C2139" s="115">
        <v>45542</v>
      </c>
      <c r="D2139" s="34">
        <v>0.28263888888888888</v>
      </c>
      <c r="E2139" s="34">
        <f t="shared" si="26"/>
        <v>0.3034722222222222</v>
      </c>
      <c r="F2139" s="113" t="s">
        <v>132</v>
      </c>
    </row>
    <row r="2140" spans="1:6" x14ac:dyDescent="0.25">
      <c r="A2140" s="113" t="s">
        <v>1416</v>
      </c>
      <c r="B2140" s="18" t="s">
        <v>115</v>
      </c>
      <c r="C2140" s="115">
        <v>45541</v>
      </c>
      <c r="D2140" s="34">
        <v>0.59722222222222221</v>
      </c>
      <c r="E2140" s="34">
        <f t="shared" si="26"/>
        <v>0.61805555555555558</v>
      </c>
      <c r="F2140" s="113" t="s">
        <v>132</v>
      </c>
    </row>
    <row r="2141" spans="1:6" x14ac:dyDescent="0.25">
      <c r="A2141" s="113" t="s">
        <v>1426</v>
      </c>
      <c r="B2141" s="18" t="s">
        <v>115</v>
      </c>
      <c r="C2141" s="115">
        <v>45541</v>
      </c>
      <c r="D2141" s="34">
        <v>0.58402777777777781</v>
      </c>
      <c r="E2141" s="34">
        <f t="shared" si="26"/>
        <v>0.60486111111111118</v>
      </c>
      <c r="F2141" s="113" t="s">
        <v>132</v>
      </c>
    </row>
    <row r="2142" spans="1:6" x14ac:dyDescent="0.25">
      <c r="A2142" s="113" t="s">
        <v>1481</v>
      </c>
      <c r="B2142" s="18" t="s">
        <v>115</v>
      </c>
      <c r="C2142" s="115">
        <v>45544</v>
      </c>
      <c r="D2142" s="34">
        <v>0.56180555555555556</v>
      </c>
      <c r="E2142" s="34">
        <f t="shared" si="26"/>
        <v>0.58263888888888893</v>
      </c>
      <c r="F2142" s="113" t="s">
        <v>132</v>
      </c>
    </row>
    <row r="2143" spans="1:6" x14ac:dyDescent="0.25">
      <c r="A2143" s="113" t="s">
        <v>1480</v>
      </c>
      <c r="B2143" s="18" t="s">
        <v>115</v>
      </c>
      <c r="C2143" s="115">
        <v>45544</v>
      </c>
      <c r="D2143" s="34">
        <v>0.5493055555555556</v>
      </c>
      <c r="E2143" s="34">
        <f t="shared" si="26"/>
        <v>0.57013888888888897</v>
      </c>
      <c r="F2143" s="113" t="s">
        <v>132</v>
      </c>
    </row>
    <row r="2144" spans="1:6" x14ac:dyDescent="0.25">
      <c r="A2144" s="113" t="s">
        <v>1672</v>
      </c>
      <c r="B2144" s="18" t="s">
        <v>115</v>
      </c>
      <c r="C2144" s="115">
        <v>45544</v>
      </c>
      <c r="D2144" s="34">
        <v>0.53263888888888888</v>
      </c>
      <c r="E2144" s="34">
        <f t="shared" si="26"/>
        <v>0.55347222222222225</v>
      </c>
      <c r="F2144" s="113" t="s">
        <v>132</v>
      </c>
    </row>
    <row r="2145" spans="1:6" x14ac:dyDescent="0.25">
      <c r="A2145" s="113" t="s">
        <v>1469</v>
      </c>
      <c r="B2145" s="18" t="s">
        <v>115</v>
      </c>
      <c r="C2145" s="115">
        <v>45548</v>
      </c>
      <c r="D2145" s="34">
        <v>0.53472222222222221</v>
      </c>
      <c r="E2145" s="34">
        <f t="shared" si="26"/>
        <v>0.55555555555555558</v>
      </c>
      <c r="F2145" s="113" t="s">
        <v>132</v>
      </c>
    </row>
    <row r="2146" spans="1:6" x14ac:dyDescent="0.25">
      <c r="A2146" s="113" t="s">
        <v>1479</v>
      </c>
      <c r="B2146" s="18" t="s">
        <v>115</v>
      </c>
      <c r="C2146" s="115">
        <v>45548</v>
      </c>
      <c r="D2146" s="34">
        <v>0.52152777777777781</v>
      </c>
      <c r="E2146" s="34">
        <f t="shared" si="26"/>
        <v>0.54236111111111118</v>
      </c>
      <c r="F2146" s="113" t="s">
        <v>132</v>
      </c>
    </row>
    <row r="2147" spans="1:6" x14ac:dyDescent="0.25">
      <c r="A2147" s="113" t="s">
        <v>1472</v>
      </c>
      <c r="B2147" s="18" t="s">
        <v>115</v>
      </c>
      <c r="C2147" s="115">
        <v>45552</v>
      </c>
      <c r="D2147" s="34">
        <v>0.39999999999999997</v>
      </c>
      <c r="E2147" s="34">
        <f t="shared" si="26"/>
        <v>0.42083333333333328</v>
      </c>
      <c r="F2147" s="113" t="s">
        <v>132</v>
      </c>
    </row>
    <row r="2148" spans="1:6" x14ac:dyDescent="0.25">
      <c r="A2148" s="113" t="s">
        <v>1429</v>
      </c>
      <c r="B2148" s="18" t="s">
        <v>115</v>
      </c>
      <c r="C2148" s="115">
        <v>45552</v>
      </c>
      <c r="D2148" s="34">
        <v>0.36319444444444443</v>
      </c>
      <c r="E2148" s="34">
        <f t="shared" si="26"/>
        <v>0.38402777777777775</v>
      </c>
      <c r="F2148" s="113" t="s">
        <v>132</v>
      </c>
    </row>
    <row r="2149" spans="1:6" x14ac:dyDescent="0.25">
      <c r="A2149" s="113" t="s">
        <v>1674</v>
      </c>
      <c r="B2149" s="18" t="s">
        <v>115</v>
      </c>
      <c r="C2149" s="115">
        <v>45552</v>
      </c>
      <c r="D2149" s="34">
        <v>0.34652777777777777</v>
      </c>
      <c r="E2149" s="34">
        <f t="shared" si="26"/>
        <v>0.36736111111111108</v>
      </c>
      <c r="F2149" s="113" t="s">
        <v>132</v>
      </c>
    </row>
    <row r="2150" spans="1:6" x14ac:dyDescent="0.25">
      <c r="A2150" s="113" t="s">
        <v>1676</v>
      </c>
      <c r="B2150" s="18" t="s">
        <v>115</v>
      </c>
      <c r="C2150" s="115">
        <v>45552</v>
      </c>
      <c r="D2150" s="34">
        <v>0.32361111111111113</v>
      </c>
      <c r="E2150" s="34">
        <f t="shared" si="26"/>
        <v>0.34444444444444444</v>
      </c>
      <c r="F2150" s="113" t="s">
        <v>132</v>
      </c>
    </row>
    <row r="2151" spans="1:6" x14ac:dyDescent="0.25">
      <c r="A2151" s="113" t="s">
        <v>1666</v>
      </c>
      <c r="B2151" s="18" t="s">
        <v>115</v>
      </c>
      <c r="C2151" s="115">
        <v>45552</v>
      </c>
      <c r="D2151" s="34">
        <v>0.30694444444444441</v>
      </c>
      <c r="E2151" s="34">
        <f t="shared" si="26"/>
        <v>0.32777777777777772</v>
      </c>
      <c r="F2151" s="113" t="s">
        <v>132</v>
      </c>
    </row>
    <row r="2152" spans="1:6" x14ac:dyDescent="0.25">
      <c r="A2152" s="113" t="s">
        <v>1668</v>
      </c>
      <c r="B2152" s="18" t="s">
        <v>115</v>
      </c>
      <c r="C2152" s="115">
        <v>45552</v>
      </c>
      <c r="D2152" s="34">
        <v>0.28750000000000003</v>
      </c>
      <c r="E2152" s="34">
        <f t="shared" si="26"/>
        <v>0.30833333333333335</v>
      </c>
      <c r="F2152" s="113" t="s">
        <v>132</v>
      </c>
    </row>
    <row r="2153" spans="1:6" x14ac:dyDescent="0.25">
      <c r="A2153" s="113" t="s">
        <v>1680</v>
      </c>
      <c r="B2153" s="18" t="s">
        <v>115</v>
      </c>
      <c r="C2153" s="115">
        <v>45552</v>
      </c>
      <c r="D2153" s="34">
        <v>0.26874999999999999</v>
      </c>
      <c r="E2153" s="34">
        <f t="shared" si="26"/>
        <v>0.2895833333333333</v>
      </c>
      <c r="F2153" s="113" t="s">
        <v>132</v>
      </c>
    </row>
    <row r="2154" spans="1:6" x14ac:dyDescent="0.25">
      <c r="A2154" s="113" t="s">
        <v>1400</v>
      </c>
      <c r="B2154" s="18" t="s">
        <v>115</v>
      </c>
      <c r="C2154" s="115">
        <v>45552</v>
      </c>
      <c r="D2154" s="34">
        <v>0.25069444444444444</v>
      </c>
      <c r="E2154" s="34">
        <f t="shared" si="26"/>
        <v>0.27152777777777776</v>
      </c>
      <c r="F2154" s="113" t="s">
        <v>132</v>
      </c>
    </row>
    <row r="2155" spans="1:6" x14ac:dyDescent="0.25">
      <c r="A2155" s="113" t="s">
        <v>1396</v>
      </c>
      <c r="B2155" s="18" t="s">
        <v>115</v>
      </c>
      <c r="C2155" s="115">
        <v>45552</v>
      </c>
      <c r="D2155" s="34">
        <v>0.22916666666666666</v>
      </c>
      <c r="E2155" s="34">
        <f t="shared" si="26"/>
        <v>0.25</v>
      </c>
      <c r="F2155" s="113" t="s">
        <v>132</v>
      </c>
    </row>
    <row r="2156" spans="1:6" x14ac:dyDescent="0.25">
      <c r="A2156" s="113" t="s">
        <v>1662</v>
      </c>
      <c r="B2156" s="18" t="s">
        <v>115</v>
      </c>
      <c r="C2156" s="115">
        <v>45554</v>
      </c>
      <c r="D2156" s="34">
        <v>0.62569444444444444</v>
      </c>
      <c r="E2156" s="34">
        <f t="shared" si="26"/>
        <v>0.64652777777777781</v>
      </c>
      <c r="F2156" s="113" t="s">
        <v>132</v>
      </c>
    </row>
    <row r="2157" spans="1:6" x14ac:dyDescent="0.25">
      <c r="A2157" s="113" t="s">
        <v>1428</v>
      </c>
      <c r="B2157" s="18" t="s">
        <v>115</v>
      </c>
      <c r="C2157" s="115">
        <v>45554</v>
      </c>
      <c r="D2157" s="34">
        <v>0.60277777777777775</v>
      </c>
      <c r="E2157" s="34">
        <f t="shared" si="26"/>
        <v>0.62361111111111112</v>
      </c>
      <c r="F2157" s="113" t="s">
        <v>132</v>
      </c>
    </row>
    <row r="2158" spans="1:6" x14ac:dyDescent="0.25">
      <c r="A2158" s="113" t="s">
        <v>1465</v>
      </c>
      <c r="B2158" s="18" t="s">
        <v>115</v>
      </c>
      <c r="C2158" s="115">
        <v>45554</v>
      </c>
      <c r="D2158" s="34">
        <v>0.58680555555555558</v>
      </c>
      <c r="E2158" s="34">
        <f t="shared" si="26"/>
        <v>0.60763888888888895</v>
      </c>
      <c r="F2158" s="113" t="s">
        <v>132</v>
      </c>
    </row>
    <row r="2159" spans="1:6" x14ac:dyDescent="0.25">
      <c r="A2159" s="113" t="s">
        <v>1407</v>
      </c>
      <c r="B2159" s="18" t="s">
        <v>115</v>
      </c>
      <c r="C2159" s="115">
        <v>45554</v>
      </c>
      <c r="D2159" s="34">
        <v>0.57013888888888886</v>
      </c>
      <c r="E2159" s="34">
        <f t="shared" si="26"/>
        <v>0.59097222222222223</v>
      </c>
      <c r="F2159" s="113" t="s">
        <v>132</v>
      </c>
    </row>
    <row r="2160" spans="1:6" x14ac:dyDescent="0.25">
      <c r="A2160" s="113" t="s">
        <v>1466</v>
      </c>
      <c r="B2160" s="18" t="s">
        <v>115</v>
      </c>
      <c r="C2160" s="115">
        <v>45554</v>
      </c>
      <c r="D2160" s="34">
        <v>0.5541666666666667</v>
      </c>
      <c r="E2160" s="34">
        <f t="shared" si="26"/>
        <v>0.57500000000000007</v>
      </c>
      <c r="F2160" s="113" t="s">
        <v>132</v>
      </c>
    </row>
    <row r="2161" spans="1:6" x14ac:dyDescent="0.25">
      <c r="A2161" s="113" t="s">
        <v>1478</v>
      </c>
      <c r="B2161" s="18" t="s">
        <v>115</v>
      </c>
      <c r="C2161" s="115">
        <v>45554</v>
      </c>
      <c r="D2161" s="34">
        <v>0.53749999999999998</v>
      </c>
      <c r="E2161" s="34">
        <f t="shared" si="26"/>
        <v>0.55833333333333335</v>
      </c>
      <c r="F2161" s="113" t="s">
        <v>132</v>
      </c>
    </row>
    <row r="2162" spans="1:6" x14ac:dyDescent="0.25">
      <c r="A2162" s="113" t="s">
        <v>1406</v>
      </c>
      <c r="B2162" s="18" t="s">
        <v>115</v>
      </c>
      <c r="C2162" s="115">
        <v>45554</v>
      </c>
      <c r="D2162" s="34">
        <v>0.51944444444444449</v>
      </c>
      <c r="E2162" s="34">
        <f t="shared" si="26"/>
        <v>0.54027777777777786</v>
      </c>
      <c r="F2162" s="113" t="s">
        <v>132</v>
      </c>
    </row>
    <row r="2163" spans="1:6" x14ac:dyDescent="0.25">
      <c r="A2163" s="113" t="s">
        <v>1427</v>
      </c>
      <c r="B2163" s="18" t="s">
        <v>115</v>
      </c>
      <c r="C2163" s="115">
        <v>45554</v>
      </c>
      <c r="D2163" s="34">
        <v>0.47986111111111113</v>
      </c>
      <c r="E2163" s="34">
        <f t="shared" si="26"/>
        <v>0.50069444444444444</v>
      </c>
      <c r="F2163" s="113" t="s">
        <v>132</v>
      </c>
    </row>
    <row r="2164" spans="1:6" x14ac:dyDescent="0.25">
      <c r="A2164" s="113" t="s">
        <v>1670</v>
      </c>
      <c r="B2164" s="18" t="s">
        <v>115</v>
      </c>
      <c r="C2164" s="115">
        <v>45554</v>
      </c>
      <c r="D2164" s="34">
        <v>0.4597222222222222</v>
      </c>
      <c r="E2164" s="34">
        <f t="shared" si="26"/>
        <v>0.48055555555555551</v>
      </c>
      <c r="F2164" s="113" t="s">
        <v>132</v>
      </c>
    </row>
    <row r="2165" spans="1:6" x14ac:dyDescent="0.25">
      <c r="A2165" s="113" t="s">
        <v>1678</v>
      </c>
      <c r="B2165" s="18" t="s">
        <v>115</v>
      </c>
      <c r="C2165" s="115">
        <v>45554</v>
      </c>
      <c r="D2165" s="34">
        <v>0.43611111111111112</v>
      </c>
      <c r="E2165" s="34">
        <f t="shared" si="26"/>
        <v>0.45694444444444443</v>
      </c>
      <c r="F2165" s="113" t="s">
        <v>132</v>
      </c>
    </row>
    <row r="2166" spans="1:6" x14ac:dyDescent="0.25">
      <c r="A2166" s="113" t="s">
        <v>1434</v>
      </c>
      <c r="B2166" s="18" t="s">
        <v>115</v>
      </c>
      <c r="C2166" s="115">
        <v>45554</v>
      </c>
      <c r="D2166" s="34">
        <v>0.41944444444444445</v>
      </c>
      <c r="E2166" s="34">
        <f t="shared" si="26"/>
        <v>0.44027777777777777</v>
      </c>
      <c r="F2166" s="113" t="s">
        <v>132</v>
      </c>
    </row>
    <row r="2167" spans="1:6" x14ac:dyDescent="0.25">
      <c r="A2167" s="113" t="s">
        <v>1424</v>
      </c>
      <c r="B2167" s="18" t="s">
        <v>115</v>
      </c>
      <c r="C2167" s="115">
        <v>45554</v>
      </c>
      <c r="D2167" s="34">
        <v>0.39930555555555558</v>
      </c>
      <c r="E2167" s="34">
        <f t="shared" si="26"/>
        <v>0.4201388888888889</v>
      </c>
      <c r="F2167" s="113" t="s">
        <v>132</v>
      </c>
    </row>
    <row r="2168" spans="1:6" x14ac:dyDescent="0.25">
      <c r="A2168" s="113" t="s">
        <v>1405</v>
      </c>
      <c r="B2168" s="18" t="s">
        <v>115</v>
      </c>
      <c r="C2168" s="115">
        <v>45554</v>
      </c>
      <c r="D2168" s="34">
        <v>0.35347222222222219</v>
      </c>
      <c r="E2168" s="34">
        <f t="shared" si="26"/>
        <v>0.3743055555555555</v>
      </c>
      <c r="F2168" s="113" t="s">
        <v>132</v>
      </c>
    </row>
    <row r="2169" spans="1:6" x14ac:dyDescent="0.25">
      <c r="A2169" s="113" t="s">
        <v>1863</v>
      </c>
      <c r="B2169" s="18" t="s">
        <v>115</v>
      </c>
      <c r="C2169" s="33">
        <v>45558</v>
      </c>
      <c r="D2169" s="34">
        <v>0.49791666666666667</v>
      </c>
      <c r="E2169" s="34">
        <f t="shared" si="26"/>
        <v>0.51875000000000004</v>
      </c>
      <c r="F2169" s="113" t="s">
        <v>132</v>
      </c>
    </row>
    <row r="2170" spans="1:6" x14ac:dyDescent="0.25">
      <c r="A2170" s="113" t="s">
        <v>2118</v>
      </c>
      <c r="B2170" s="18" t="s">
        <v>115</v>
      </c>
      <c r="C2170" s="33">
        <v>45558</v>
      </c>
      <c r="D2170" s="34">
        <v>0.47361111111111109</v>
      </c>
      <c r="E2170" s="34">
        <f t="shared" si="26"/>
        <v>0.49444444444444441</v>
      </c>
      <c r="F2170" s="113" t="s">
        <v>132</v>
      </c>
    </row>
    <row r="2171" spans="1:6" x14ac:dyDescent="0.25">
      <c r="A2171" s="113" t="s">
        <v>1404</v>
      </c>
      <c r="B2171" s="18" t="s">
        <v>115</v>
      </c>
      <c r="C2171" s="33">
        <v>45558</v>
      </c>
      <c r="D2171" s="34">
        <v>0.45069444444444445</v>
      </c>
      <c r="E2171" s="34">
        <f t="shared" si="26"/>
        <v>0.47152777777777777</v>
      </c>
      <c r="F2171" s="113" t="s">
        <v>132</v>
      </c>
    </row>
    <row r="2172" spans="1:6" x14ac:dyDescent="0.25">
      <c r="A2172" s="113" t="s">
        <v>1471</v>
      </c>
      <c r="B2172" s="18" t="s">
        <v>115</v>
      </c>
      <c r="C2172" s="33">
        <v>45558</v>
      </c>
      <c r="D2172" s="34">
        <v>0.43055555555555558</v>
      </c>
      <c r="E2172" s="34">
        <f t="shared" si="26"/>
        <v>0.4513888888888889</v>
      </c>
      <c r="F2172" s="113" t="s">
        <v>132</v>
      </c>
    </row>
    <row r="2173" spans="1:6" x14ac:dyDescent="0.25">
      <c r="A2173" s="113" t="s">
        <v>1467</v>
      </c>
      <c r="B2173" s="18" t="s">
        <v>115</v>
      </c>
      <c r="C2173" s="33">
        <v>45558</v>
      </c>
      <c r="D2173" s="34">
        <v>0.41249999999999998</v>
      </c>
      <c r="E2173" s="34">
        <f t="shared" si="26"/>
        <v>0.43333333333333329</v>
      </c>
      <c r="F2173" s="113" t="s">
        <v>132</v>
      </c>
    </row>
    <row r="2174" spans="1:6" x14ac:dyDescent="0.25">
      <c r="A2174" s="113" t="s">
        <v>2119</v>
      </c>
      <c r="B2174" s="18" t="s">
        <v>115</v>
      </c>
      <c r="C2174" s="33">
        <v>45558</v>
      </c>
      <c r="D2174" s="34">
        <v>0.39652777777777776</v>
      </c>
      <c r="E2174" s="34">
        <f t="shared" si="26"/>
        <v>0.41736111111111107</v>
      </c>
      <c r="F2174" s="113" t="s">
        <v>132</v>
      </c>
    </row>
    <row r="2175" spans="1:6" x14ac:dyDescent="0.25">
      <c r="A2175" s="113" t="s">
        <v>2120</v>
      </c>
      <c r="B2175" s="18" t="s">
        <v>115</v>
      </c>
      <c r="C2175" s="33">
        <v>45558</v>
      </c>
      <c r="D2175" s="34">
        <v>0.35208333333333336</v>
      </c>
      <c r="E2175" s="34">
        <f t="shared" si="26"/>
        <v>0.37291666666666667</v>
      </c>
      <c r="F2175" s="113" t="s">
        <v>132</v>
      </c>
    </row>
    <row r="2176" spans="1:6" x14ac:dyDescent="0.25">
      <c r="A2176" s="113" t="s">
        <v>2121</v>
      </c>
      <c r="B2176" s="18" t="s">
        <v>115</v>
      </c>
      <c r="C2176" s="33">
        <v>45558</v>
      </c>
      <c r="D2176" s="34">
        <v>0.33263888888888887</v>
      </c>
      <c r="E2176" s="34">
        <f t="shared" si="26"/>
        <v>0.35347222222222219</v>
      </c>
      <c r="F2176" s="113" t="s">
        <v>132</v>
      </c>
    </row>
    <row r="2177" spans="1:6" x14ac:dyDescent="0.25">
      <c r="A2177" s="113" t="s">
        <v>1431</v>
      </c>
      <c r="B2177" s="18" t="s">
        <v>115</v>
      </c>
      <c r="C2177" s="33">
        <v>45558</v>
      </c>
      <c r="D2177" s="34">
        <v>0.31319444444444444</v>
      </c>
      <c r="E2177" s="34">
        <f t="shared" si="26"/>
        <v>0.33402777777777776</v>
      </c>
      <c r="F2177" s="113" t="s">
        <v>132</v>
      </c>
    </row>
    <row r="2178" spans="1:6" x14ac:dyDescent="0.25">
      <c r="A2178" s="113" t="s">
        <v>1440</v>
      </c>
      <c r="B2178" s="18" t="s">
        <v>115</v>
      </c>
      <c r="C2178" s="33">
        <v>45558</v>
      </c>
      <c r="D2178" s="34">
        <v>0.3</v>
      </c>
      <c r="E2178" s="34">
        <f t="shared" si="26"/>
        <v>0.3208333333333333</v>
      </c>
      <c r="F2178" s="113" t="s">
        <v>132</v>
      </c>
    </row>
    <row r="2179" spans="1:6" x14ac:dyDescent="0.25">
      <c r="A2179" s="113" t="s">
        <v>1425</v>
      </c>
      <c r="B2179" s="18" t="s">
        <v>115</v>
      </c>
      <c r="C2179" s="33">
        <v>45558</v>
      </c>
      <c r="D2179" s="34">
        <v>0.59861111111111109</v>
      </c>
      <c r="E2179" s="34">
        <f t="shared" si="26"/>
        <v>0.61944444444444446</v>
      </c>
      <c r="F2179" s="113" t="s">
        <v>132</v>
      </c>
    </row>
    <row r="2180" spans="1:6" x14ac:dyDescent="0.25">
      <c r="A2180" s="113" t="s">
        <v>1419</v>
      </c>
      <c r="B2180" s="18" t="s">
        <v>115</v>
      </c>
      <c r="C2180" s="33">
        <v>45560</v>
      </c>
      <c r="D2180" s="34">
        <v>0.54236111111111107</v>
      </c>
      <c r="E2180" s="34">
        <f t="shared" si="26"/>
        <v>0.56319444444444444</v>
      </c>
      <c r="F2180" s="113" t="s">
        <v>132</v>
      </c>
    </row>
    <row r="2181" spans="1:6" x14ac:dyDescent="0.25">
      <c r="A2181" s="113" t="s">
        <v>1401</v>
      </c>
      <c r="B2181" s="18" t="s">
        <v>115</v>
      </c>
      <c r="C2181" s="33">
        <v>45560</v>
      </c>
      <c r="D2181" s="34">
        <v>0.52638888888888891</v>
      </c>
      <c r="E2181" s="34">
        <f t="shared" si="26"/>
        <v>0.54722222222222228</v>
      </c>
      <c r="F2181" s="113" t="s">
        <v>132</v>
      </c>
    </row>
    <row r="2182" spans="1:6" x14ac:dyDescent="0.25">
      <c r="A2182" s="113" t="s">
        <v>1403</v>
      </c>
      <c r="B2182" s="18" t="s">
        <v>115</v>
      </c>
      <c r="C2182" s="33">
        <v>45560</v>
      </c>
      <c r="D2182" s="34">
        <v>0.49375000000000002</v>
      </c>
      <c r="E2182" s="34">
        <f t="shared" si="26"/>
        <v>0.51458333333333339</v>
      </c>
      <c r="F2182" s="113" t="s">
        <v>132</v>
      </c>
    </row>
    <row r="2183" spans="1:6" x14ac:dyDescent="0.25">
      <c r="A2183" s="113" t="s">
        <v>1436</v>
      </c>
      <c r="B2183" s="18" t="s">
        <v>115</v>
      </c>
      <c r="C2183" s="33">
        <v>45560</v>
      </c>
      <c r="D2183" s="34">
        <v>0.47361111111111109</v>
      </c>
      <c r="E2183" s="34">
        <f t="shared" si="26"/>
        <v>0.49444444444444441</v>
      </c>
      <c r="F2183" s="113" t="s">
        <v>132</v>
      </c>
    </row>
    <row r="2184" spans="1:6" x14ac:dyDescent="0.25">
      <c r="A2184" s="113" t="s">
        <v>1835</v>
      </c>
      <c r="B2184" s="18" t="s">
        <v>115</v>
      </c>
      <c r="C2184" s="33">
        <v>45560</v>
      </c>
      <c r="D2184" s="34">
        <v>0.43680555555555556</v>
      </c>
      <c r="E2184" s="34">
        <f t="shared" ref="E2184:E2200" si="27">D2184+TIME(0,30,0)</f>
        <v>0.45763888888888887</v>
      </c>
      <c r="F2184" s="113" t="s">
        <v>132</v>
      </c>
    </row>
    <row r="2185" spans="1:6" x14ac:dyDescent="0.25">
      <c r="A2185" s="113" t="s">
        <v>1470</v>
      </c>
      <c r="B2185" s="18" t="s">
        <v>115</v>
      </c>
      <c r="C2185" s="33">
        <v>45560</v>
      </c>
      <c r="D2185" s="34">
        <v>0.41249999999999998</v>
      </c>
      <c r="E2185" s="34">
        <f t="shared" si="27"/>
        <v>0.43333333333333329</v>
      </c>
      <c r="F2185" s="113" t="s">
        <v>132</v>
      </c>
    </row>
    <row r="2186" spans="1:6" x14ac:dyDescent="0.25">
      <c r="A2186" s="113" t="s">
        <v>1397</v>
      </c>
      <c r="B2186" s="18" t="s">
        <v>115</v>
      </c>
      <c r="C2186" s="33">
        <v>45560</v>
      </c>
      <c r="D2186" s="34">
        <v>0.39791666666666664</v>
      </c>
      <c r="E2186" s="34">
        <f t="shared" si="27"/>
        <v>0.41874999999999996</v>
      </c>
      <c r="F2186" s="113" t="s">
        <v>132</v>
      </c>
    </row>
    <row r="2187" spans="1:6" x14ac:dyDescent="0.25">
      <c r="A2187" s="113" t="s">
        <v>1766</v>
      </c>
      <c r="B2187" s="18" t="s">
        <v>115</v>
      </c>
      <c r="C2187" s="33">
        <v>45560</v>
      </c>
      <c r="D2187" s="34">
        <v>0.36666666666666664</v>
      </c>
      <c r="E2187" s="34">
        <f t="shared" si="27"/>
        <v>0.38749999999999996</v>
      </c>
      <c r="F2187" s="113" t="s">
        <v>132</v>
      </c>
    </row>
    <row r="2188" spans="1:6" x14ac:dyDescent="0.25">
      <c r="A2188" s="113" t="s">
        <v>1598</v>
      </c>
      <c r="B2188" s="18" t="s">
        <v>115</v>
      </c>
      <c r="C2188" s="33">
        <v>45560</v>
      </c>
      <c r="D2188" s="34">
        <v>0.34791666666666665</v>
      </c>
      <c r="E2188" s="34">
        <f t="shared" si="27"/>
        <v>0.36874999999999997</v>
      </c>
      <c r="F2188" s="113" t="s">
        <v>132</v>
      </c>
    </row>
    <row r="2189" spans="1:6" x14ac:dyDescent="0.25">
      <c r="A2189" s="113" t="s">
        <v>2122</v>
      </c>
      <c r="B2189" s="18" t="s">
        <v>115</v>
      </c>
      <c r="C2189" s="33">
        <v>45560</v>
      </c>
      <c r="D2189" s="34">
        <v>0.3298611111111111</v>
      </c>
      <c r="E2189" s="34">
        <f t="shared" si="27"/>
        <v>0.35069444444444442</v>
      </c>
      <c r="F2189" s="113" t="s">
        <v>132</v>
      </c>
    </row>
    <row r="2190" spans="1:6" x14ac:dyDescent="0.25">
      <c r="A2190" s="113" t="s">
        <v>1464</v>
      </c>
      <c r="B2190" s="18" t="s">
        <v>115</v>
      </c>
      <c r="C2190" s="33">
        <v>45560</v>
      </c>
      <c r="D2190" s="34">
        <v>0.42152777777777778</v>
      </c>
      <c r="E2190" s="34">
        <f t="shared" si="27"/>
        <v>0.44236111111111109</v>
      </c>
      <c r="F2190" s="113" t="s">
        <v>132</v>
      </c>
    </row>
    <row r="2191" spans="1:6" x14ac:dyDescent="0.25">
      <c r="A2191" s="113" t="s">
        <v>2123</v>
      </c>
      <c r="B2191" s="18" t="s">
        <v>115</v>
      </c>
      <c r="C2191" s="33">
        <v>45565</v>
      </c>
      <c r="D2191" s="34">
        <v>0.51527777777777772</v>
      </c>
      <c r="E2191" s="34">
        <f t="shared" si="27"/>
        <v>0.53611111111111109</v>
      </c>
      <c r="F2191" s="113" t="s">
        <v>132</v>
      </c>
    </row>
    <row r="2192" spans="1:6" x14ac:dyDescent="0.25">
      <c r="A2192" s="113" t="s">
        <v>2124</v>
      </c>
      <c r="B2192" s="18" t="s">
        <v>115</v>
      </c>
      <c r="C2192" s="33">
        <v>45565</v>
      </c>
      <c r="D2192" s="34">
        <v>0.47638888888888886</v>
      </c>
      <c r="E2192" s="34">
        <f t="shared" si="27"/>
        <v>0.49722222222222218</v>
      </c>
      <c r="F2192" s="113" t="s">
        <v>132</v>
      </c>
    </row>
    <row r="2193" spans="1:6" x14ac:dyDescent="0.25">
      <c r="A2193" s="113" t="s">
        <v>2125</v>
      </c>
      <c r="B2193" s="18" t="s">
        <v>115</v>
      </c>
      <c r="C2193" s="33">
        <v>45565</v>
      </c>
      <c r="D2193" s="34">
        <v>0.4513888888888889</v>
      </c>
      <c r="E2193" s="34">
        <f t="shared" si="27"/>
        <v>0.47222222222222221</v>
      </c>
      <c r="F2193" s="113" t="s">
        <v>132</v>
      </c>
    </row>
    <row r="2194" spans="1:6" x14ac:dyDescent="0.25">
      <c r="A2194" s="113" t="s">
        <v>1815</v>
      </c>
      <c r="B2194" s="18" t="s">
        <v>115</v>
      </c>
      <c r="C2194" s="33">
        <v>45565</v>
      </c>
      <c r="D2194" s="34">
        <v>0.42916666666666664</v>
      </c>
      <c r="E2194" s="34">
        <f t="shared" si="27"/>
        <v>0.44999999999999996</v>
      </c>
      <c r="F2194" s="113" t="s">
        <v>132</v>
      </c>
    </row>
    <row r="2195" spans="1:6" x14ac:dyDescent="0.25">
      <c r="A2195" s="113" t="s">
        <v>1664</v>
      </c>
      <c r="B2195" s="18" t="s">
        <v>115</v>
      </c>
      <c r="C2195" s="33">
        <v>45565</v>
      </c>
      <c r="D2195" s="34">
        <v>0.41180555555555554</v>
      </c>
      <c r="E2195" s="34">
        <f t="shared" si="27"/>
        <v>0.43263888888888885</v>
      </c>
      <c r="F2195" s="113" t="s">
        <v>132</v>
      </c>
    </row>
    <row r="2196" spans="1:6" x14ac:dyDescent="0.25">
      <c r="A2196" s="113" t="s">
        <v>1395</v>
      </c>
      <c r="B2196" s="18" t="s">
        <v>115</v>
      </c>
      <c r="C2196" s="33">
        <v>45565</v>
      </c>
      <c r="D2196" s="34">
        <v>0.39583333333333331</v>
      </c>
      <c r="E2196" s="34">
        <f t="shared" si="27"/>
        <v>0.41666666666666663</v>
      </c>
      <c r="F2196" s="113" t="s">
        <v>132</v>
      </c>
    </row>
    <row r="2197" spans="1:6" x14ac:dyDescent="0.25">
      <c r="A2197" s="113" t="s">
        <v>1474</v>
      </c>
      <c r="B2197" s="18" t="s">
        <v>115</v>
      </c>
      <c r="C2197" s="33">
        <v>45565</v>
      </c>
      <c r="D2197" s="34">
        <v>0.36736111111111114</v>
      </c>
      <c r="E2197" s="34">
        <f t="shared" si="27"/>
        <v>0.38819444444444445</v>
      </c>
      <c r="F2197" s="113" t="s">
        <v>132</v>
      </c>
    </row>
    <row r="2198" spans="1:6" x14ac:dyDescent="0.25">
      <c r="A2198" s="113" t="s">
        <v>1475</v>
      </c>
      <c r="B2198" s="18" t="s">
        <v>115</v>
      </c>
      <c r="C2198" s="33">
        <v>45565</v>
      </c>
      <c r="D2198" s="34">
        <v>0.34722222222222221</v>
      </c>
      <c r="E2198" s="34">
        <f t="shared" si="27"/>
        <v>0.36805555555555552</v>
      </c>
      <c r="F2198" s="113" t="s">
        <v>132</v>
      </c>
    </row>
    <row r="2199" spans="1:6" x14ac:dyDescent="0.25">
      <c r="A2199" s="113" t="s">
        <v>1476</v>
      </c>
      <c r="B2199" s="18" t="s">
        <v>115</v>
      </c>
      <c r="C2199" s="33">
        <v>45565</v>
      </c>
      <c r="D2199" s="34">
        <v>0.32777777777777778</v>
      </c>
      <c r="E2199" s="34">
        <f t="shared" si="27"/>
        <v>0.34861111111111109</v>
      </c>
      <c r="F2199" s="113" t="s">
        <v>132</v>
      </c>
    </row>
    <row r="2200" spans="1:6" x14ac:dyDescent="0.25">
      <c r="A2200" s="113" t="s">
        <v>2126</v>
      </c>
      <c r="B2200" s="18" t="s">
        <v>115</v>
      </c>
      <c r="C2200" s="33">
        <v>45565</v>
      </c>
      <c r="D2200" s="34">
        <v>0.31319444444444444</v>
      </c>
      <c r="E2200" s="34">
        <f t="shared" si="27"/>
        <v>0.33402777777777776</v>
      </c>
      <c r="F2200" s="113" t="s">
        <v>132</v>
      </c>
    </row>
    <row r="2201" spans="1:6" x14ac:dyDescent="0.25">
      <c r="A2201" s="30" t="s">
        <v>1426</v>
      </c>
      <c r="B2201" s="18" t="s">
        <v>115</v>
      </c>
      <c r="C2201" s="31">
        <v>45572</v>
      </c>
      <c r="D2201" s="32">
        <v>0.28958333333333336</v>
      </c>
      <c r="E2201" s="117">
        <f>D2201+TIME(0,30,0)</f>
        <v>0.31041666666666667</v>
      </c>
      <c r="F2201" s="113" t="s">
        <v>1291</v>
      </c>
    </row>
    <row r="2202" spans="1:6" x14ac:dyDescent="0.25">
      <c r="A2202" s="30" t="s">
        <v>1416</v>
      </c>
      <c r="B2202" s="18" t="s">
        <v>115</v>
      </c>
      <c r="C2202" s="31">
        <v>45572</v>
      </c>
      <c r="D2202" s="32">
        <v>0.26319444444444445</v>
      </c>
      <c r="E2202" s="117">
        <f t="shared" ref="E2202:E2265" si="28">D2202+TIME(0,30,0)</f>
        <v>0.28402777777777777</v>
      </c>
      <c r="F2202" s="113" t="s">
        <v>1291</v>
      </c>
    </row>
    <row r="2203" spans="1:6" x14ac:dyDescent="0.25">
      <c r="A2203" s="30" t="s">
        <v>1822</v>
      </c>
      <c r="B2203" s="18" t="s">
        <v>115</v>
      </c>
      <c r="C2203" s="31">
        <v>45570</v>
      </c>
      <c r="D2203" s="32">
        <v>0.4284722222222222</v>
      </c>
      <c r="E2203" s="117">
        <f t="shared" si="28"/>
        <v>0.44930555555555551</v>
      </c>
      <c r="F2203" s="113" t="s">
        <v>1291</v>
      </c>
    </row>
    <row r="2204" spans="1:6" x14ac:dyDescent="0.25">
      <c r="A2204" s="30" t="s">
        <v>1817</v>
      </c>
      <c r="B2204" s="18" t="s">
        <v>115</v>
      </c>
      <c r="C2204" s="31">
        <v>45570</v>
      </c>
      <c r="D2204" s="32">
        <v>0.40694444444444444</v>
      </c>
      <c r="E2204" s="117">
        <f t="shared" si="28"/>
        <v>0.42777777777777776</v>
      </c>
      <c r="F2204" s="113" t="s">
        <v>1291</v>
      </c>
    </row>
    <row r="2205" spans="1:6" x14ac:dyDescent="0.25">
      <c r="A2205" s="30" t="s">
        <v>1415</v>
      </c>
      <c r="B2205" s="18" t="s">
        <v>115</v>
      </c>
      <c r="C2205" s="31">
        <v>45569</v>
      </c>
      <c r="D2205" s="32">
        <v>0.43611111111111112</v>
      </c>
      <c r="E2205" s="117">
        <f t="shared" si="28"/>
        <v>0.45694444444444443</v>
      </c>
      <c r="F2205" s="113" t="s">
        <v>1291</v>
      </c>
    </row>
    <row r="2206" spans="1:6" x14ac:dyDescent="0.25">
      <c r="A2206" s="30" t="s">
        <v>1672</v>
      </c>
      <c r="B2206" s="18" t="s">
        <v>115</v>
      </c>
      <c r="C2206" s="31">
        <v>45566</v>
      </c>
      <c r="D2206" s="32">
        <v>0.41666666666666669</v>
      </c>
      <c r="E2206" s="117">
        <f t="shared" si="28"/>
        <v>0.4375</v>
      </c>
      <c r="F2206" s="113" t="s">
        <v>1291</v>
      </c>
    </row>
    <row r="2207" spans="1:6" x14ac:dyDescent="0.25">
      <c r="A2207" s="30" t="s">
        <v>2127</v>
      </c>
      <c r="B2207" s="18" t="s">
        <v>115</v>
      </c>
      <c r="C2207" s="31">
        <v>45566</v>
      </c>
      <c r="D2207" s="32">
        <v>0.39652777777777776</v>
      </c>
      <c r="E2207" s="117">
        <f t="shared" si="28"/>
        <v>0.41736111111111107</v>
      </c>
      <c r="F2207" s="113" t="s">
        <v>1291</v>
      </c>
    </row>
    <row r="2208" spans="1:6" x14ac:dyDescent="0.25">
      <c r="A2208" s="30" t="s">
        <v>2128</v>
      </c>
      <c r="B2208" s="18" t="s">
        <v>115</v>
      </c>
      <c r="C2208" s="31">
        <v>45566</v>
      </c>
      <c r="D2208" s="32">
        <v>0.36944444444444446</v>
      </c>
      <c r="E2208" s="117">
        <f t="shared" si="28"/>
        <v>0.39027777777777778</v>
      </c>
      <c r="F2208" s="113" t="s">
        <v>1291</v>
      </c>
    </row>
    <row r="2209" spans="1:6" x14ac:dyDescent="0.25">
      <c r="A2209" s="30" t="s">
        <v>2129</v>
      </c>
      <c r="B2209" s="18" t="s">
        <v>115</v>
      </c>
      <c r="C2209" s="31">
        <v>45566</v>
      </c>
      <c r="D2209" s="32">
        <v>0.35347222222222224</v>
      </c>
      <c r="E2209" s="117">
        <f t="shared" si="28"/>
        <v>0.37430555555555556</v>
      </c>
      <c r="F2209" s="113" t="s">
        <v>1291</v>
      </c>
    </row>
    <row r="2210" spans="1:6" x14ac:dyDescent="0.25">
      <c r="A2210" s="30" t="s">
        <v>1417</v>
      </c>
      <c r="B2210" s="18" t="s">
        <v>115</v>
      </c>
      <c r="C2210" s="31">
        <v>45566</v>
      </c>
      <c r="D2210" s="32">
        <v>0.33402777777777776</v>
      </c>
      <c r="E2210" s="117">
        <f t="shared" si="28"/>
        <v>0.35486111111111107</v>
      </c>
      <c r="F2210" s="113" t="s">
        <v>1291</v>
      </c>
    </row>
    <row r="2211" spans="1:6" x14ac:dyDescent="0.25">
      <c r="A2211" s="30" t="s">
        <v>2130</v>
      </c>
      <c r="B2211" s="18" t="s">
        <v>115</v>
      </c>
      <c r="C2211" s="31">
        <v>45566</v>
      </c>
      <c r="D2211" s="32">
        <v>0.31805555555555554</v>
      </c>
      <c r="E2211" s="117">
        <f t="shared" si="28"/>
        <v>0.33888888888888885</v>
      </c>
      <c r="F2211" s="113" t="s">
        <v>1291</v>
      </c>
    </row>
    <row r="2212" spans="1:6" x14ac:dyDescent="0.25">
      <c r="A2212" s="30" t="s">
        <v>1486</v>
      </c>
      <c r="B2212" s="18" t="s">
        <v>115</v>
      </c>
      <c r="C2212" s="31">
        <v>45569</v>
      </c>
      <c r="D2212" s="32">
        <v>0.60972222222222228</v>
      </c>
      <c r="E2212" s="117">
        <f t="shared" si="28"/>
        <v>0.63055555555555565</v>
      </c>
      <c r="F2212" s="113" t="s">
        <v>1291</v>
      </c>
    </row>
    <row r="2213" spans="1:6" x14ac:dyDescent="0.25">
      <c r="A2213" s="30" t="s">
        <v>2131</v>
      </c>
      <c r="B2213" s="18" t="s">
        <v>115</v>
      </c>
      <c r="C2213" s="31">
        <v>45569</v>
      </c>
      <c r="D2213" s="32">
        <v>0.59027777777777779</v>
      </c>
      <c r="E2213" s="117">
        <f t="shared" si="28"/>
        <v>0.61111111111111116</v>
      </c>
      <c r="F2213" s="113" t="s">
        <v>1291</v>
      </c>
    </row>
    <row r="2214" spans="1:6" x14ac:dyDescent="0.25">
      <c r="A2214" s="30" t="s">
        <v>1437</v>
      </c>
      <c r="B2214" s="18" t="s">
        <v>115</v>
      </c>
      <c r="C2214" s="31">
        <v>45569</v>
      </c>
      <c r="D2214" s="32">
        <v>0.57361111111111107</v>
      </c>
      <c r="E2214" s="117">
        <f t="shared" si="28"/>
        <v>0.59444444444444444</v>
      </c>
      <c r="F2214" s="113" t="s">
        <v>1291</v>
      </c>
    </row>
    <row r="2215" spans="1:6" x14ac:dyDescent="0.25">
      <c r="A2215" s="30" t="s">
        <v>1481</v>
      </c>
      <c r="B2215" s="18" t="s">
        <v>115</v>
      </c>
      <c r="C2215" s="31">
        <v>45569</v>
      </c>
      <c r="D2215" s="32">
        <v>0.55763888888888891</v>
      </c>
      <c r="E2215" s="117">
        <f t="shared" si="28"/>
        <v>0.57847222222222228</v>
      </c>
      <c r="F2215" s="113" t="s">
        <v>1291</v>
      </c>
    </row>
    <row r="2216" spans="1:6" x14ac:dyDescent="0.25">
      <c r="A2216" s="30" t="s">
        <v>1480</v>
      </c>
      <c r="B2216" s="18" t="s">
        <v>115</v>
      </c>
      <c r="C2216" s="31">
        <v>45569</v>
      </c>
      <c r="D2216" s="32">
        <v>0.54236111111111107</v>
      </c>
      <c r="E2216" s="117">
        <f t="shared" si="28"/>
        <v>0.56319444444444444</v>
      </c>
      <c r="F2216" s="113" t="s">
        <v>1291</v>
      </c>
    </row>
    <row r="2217" spans="1:6" x14ac:dyDescent="0.25">
      <c r="A2217" s="30" t="s">
        <v>2132</v>
      </c>
      <c r="B2217" s="18" t="s">
        <v>115</v>
      </c>
      <c r="C2217" s="31">
        <v>45569</v>
      </c>
      <c r="D2217" s="32">
        <v>0.52777777777777779</v>
      </c>
      <c r="E2217" s="117">
        <f t="shared" si="28"/>
        <v>0.54861111111111116</v>
      </c>
      <c r="F2217" s="113" t="s">
        <v>1291</v>
      </c>
    </row>
    <row r="2218" spans="1:6" x14ac:dyDescent="0.25">
      <c r="A2218" s="30" t="s">
        <v>1439</v>
      </c>
      <c r="B2218" s="18" t="s">
        <v>115</v>
      </c>
      <c r="C2218" s="31">
        <v>45574</v>
      </c>
      <c r="D2218" s="32">
        <v>0.48541666666666666</v>
      </c>
      <c r="E2218" s="117">
        <f t="shared" si="28"/>
        <v>0.50624999999999998</v>
      </c>
      <c r="F2218" s="113" t="s">
        <v>1291</v>
      </c>
    </row>
    <row r="2219" spans="1:6" x14ac:dyDescent="0.25">
      <c r="A2219" s="30" t="s">
        <v>1423</v>
      </c>
      <c r="B2219" s="18" t="s">
        <v>115</v>
      </c>
      <c r="C2219" s="31">
        <v>45574</v>
      </c>
      <c r="D2219" s="32">
        <v>0.46319444444444446</v>
      </c>
      <c r="E2219" s="117">
        <f t="shared" si="28"/>
        <v>0.48402777777777778</v>
      </c>
      <c r="F2219" s="113" t="s">
        <v>1291</v>
      </c>
    </row>
    <row r="2220" spans="1:6" x14ac:dyDescent="0.25">
      <c r="A2220" s="30" t="s">
        <v>2133</v>
      </c>
      <c r="B2220" s="18" t="s">
        <v>115</v>
      </c>
      <c r="C2220" s="31">
        <v>45574</v>
      </c>
      <c r="D2220" s="32">
        <v>0.44513888888888886</v>
      </c>
      <c r="E2220" s="117">
        <f t="shared" si="28"/>
        <v>0.46597222222222218</v>
      </c>
      <c r="F2220" s="113" t="s">
        <v>1291</v>
      </c>
    </row>
    <row r="2221" spans="1:6" x14ac:dyDescent="0.25">
      <c r="A2221" s="30" t="s">
        <v>2134</v>
      </c>
      <c r="B2221" s="18" t="s">
        <v>115</v>
      </c>
      <c r="C2221" s="31">
        <v>45574</v>
      </c>
      <c r="D2221" s="32">
        <v>0.43055555555555558</v>
      </c>
      <c r="E2221" s="117">
        <f t="shared" si="28"/>
        <v>0.4513888888888889</v>
      </c>
      <c r="F2221" s="113" t="s">
        <v>1291</v>
      </c>
    </row>
    <row r="2222" spans="1:6" x14ac:dyDescent="0.25">
      <c r="A2222" s="30" t="s">
        <v>2135</v>
      </c>
      <c r="B2222" s="18" t="s">
        <v>115</v>
      </c>
      <c r="C2222" s="31">
        <v>45574</v>
      </c>
      <c r="D2222" s="32">
        <v>0.41388888888888886</v>
      </c>
      <c r="E2222" s="117">
        <f t="shared" si="28"/>
        <v>0.43472222222222218</v>
      </c>
      <c r="F2222" s="113" t="s">
        <v>1291</v>
      </c>
    </row>
    <row r="2223" spans="1:6" x14ac:dyDescent="0.25">
      <c r="A2223" s="30" t="s">
        <v>1537</v>
      </c>
      <c r="B2223" s="18" t="s">
        <v>115</v>
      </c>
      <c r="C2223" s="31">
        <v>45574</v>
      </c>
      <c r="D2223" s="32">
        <v>0.39583333333333331</v>
      </c>
      <c r="E2223" s="117">
        <f t="shared" si="28"/>
        <v>0.41666666666666663</v>
      </c>
      <c r="F2223" s="113" t="s">
        <v>1291</v>
      </c>
    </row>
    <row r="2224" spans="1:6" x14ac:dyDescent="0.25">
      <c r="A2224" s="30" t="s">
        <v>1430</v>
      </c>
      <c r="B2224" s="18" t="s">
        <v>115</v>
      </c>
      <c r="C2224" s="31">
        <v>45576</v>
      </c>
      <c r="D2224" s="32">
        <v>0.41805555555555557</v>
      </c>
      <c r="E2224" s="117">
        <f t="shared" si="28"/>
        <v>0.43888888888888888</v>
      </c>
      <c r="F2224" s="113" t="s">
        <v>1291</v>
      </c>
    </row>
    <row r="2225" spans="1:6" x14ac:dyDescent="0.25">
      <c r="A2225" s="30" t="s">
        <v>1412</v>
      </c>
      <c r="B2225" s="18" t="s">
        <v>115</v>
      </c>
      <c r="C2225" s="31">
        <v>45576</v>
      </c>
      <c r="D2225" s="32">
        <v>0.39791666666666664</v>
      </c>
      <c r="E2225" s="117">
        <f t="shared" si="28"/>
        <v>0.41874999999999996</v>
      </c>
      <c r="F2225" s="113" t="s">
        <v>1291</v>
      </c>
    </row>
    <row r="2226" spans="1:6" x14ac:dyDescent="0.25">
      <c r="A2226" s="30" t="s">
        <v>1548</v>
      </c>
      <c r="B2226" s="18" t="s">
        <v>115</v>
      </c>
      <c r="C2226" s="31">
        <v>45576</v>
      </c>
      <c r="D2226" s="32">
        <v>0.3527777777777778</v>
      </c>
      <c r="E2226" s="117">
        <f t="shared" si="28"/>
        <v>0.37361111111111112</v>
      </c>
      <c r="F2226" s="113" t="s">
        <v>1291</v>
      </c>
    </row>
    <row r="2227" spans="1:6" x14ac:dyDescent="0.25">
      <c r="A2227" s="30" t="s">
        <v>1409</v>
      </c>
      <c r="B2227" s="18" t="s">
        <v>115</v>
      </c>
      <c r="C2227" s="31">
        <v>45576</v>
      </c>
      <c r="D2227" s="32">
        <v>0.32916666666666666</v>
      </c>
      <c r="E2227" s="117">
        <f t="shared" si="28"/>
        <v>0.35</v>
      </c>
      <c r="F2227" s="113" t="s">
        <v>1291</v>
      </c>
    </row>
    <row r="2228" spans="1:6" x14ac:dyDescent="0.25">
      <c r="A2228" s="30" t="s">
        <v>2136</v>
      </c>
      <c r="B2228" s="18" t="s">
        <v>115</v>
      </c>
      <c r="C2228" s="31">
        <v>45576</v>
      </c>
      <c r="D2228" s="32">
        <v>0.31319444444444444</v>
      </c>
      <c r="E2228" s="117">
        <f t="shared" si="28"/>
        <v>0.33402777777777776</v>
      </c>
      <c r="F2228" s="113" t="s">
        <v>1291</v>
      </c>
    </row>
    <row r="2229" spans="1:6" x14ac:dyDescent="0.25">
      <c r="A2229" s="30" t="s">
        <v>2137</v>
      </c>
      <c r="B2229" s="18" t="s">
        <v>115</v>
      </c>
      <c r="C2229" s="31">
        <v>45576</v>
      </c>
      <c r="D2229" s="32">
        <v>0.29444444444444445</v>
      </c>
      <c r="E2229" s="117">
        <f t="shared" si="28"/>
        <v>0.31527777777777777</v>
      </c>
      <c r="F2229" s="113" t="s">
        <v>1291</v>
      </c>
    </row>
    <row r="2230" spans="1:6" x14ac:dyDescent="0.25">
      <c r="A2230" s="30" t="s">
        <v>2138</v>
      </c>
      <c r="B2230" s="18" t="s">
        <v>115</v>
      </c>
      <c r="C2230" s="31">
        <v>45576</v>
      </c>
      <c r="D2230" s="32">
        <v>0.27569444444444446</v>
      </c>
      <c r="E2230" s="117">
        <f t="shared" si="28"/>
        <v>0.29652777777777778</v>
      </c>
      <c r="F2230" s="113" t="s">
        <v>1291</v>
      </c>
    </row>
    <row r="2231" spans="1:6" x14ac:dyDescent="0.25">
      <c r="A2231" s="30" t="s">
        <v>2139</v>
      </c>
      <c r="B2231" s="18" t="s">
        <v>115</v>
      </c>
      <c r="C2231" s="31">
        <v>45576</v>
      </c>
      <c r="D2231" s="32">
        <v>0.25624999999999998</v>
      </c>
      <c r="E2231" s="117">
        <f t="shared" si="28"/>
        <v>0.27708333333333329</v>
      </c>
      <c r="F2231" s="113" t="s">
        <v>1291</v>
      </c>
    </row>
    <row r="2232" spans="1:6" x14ac:dyDescent="0.25">
      <c r="A2232" s="30" t="s">
        <v>2140</v>
      </c>
      <c r="B2232" s="18" t="s">
        <v>115</v>
      </c>
      <c r="C2232" s="31">
        <v>45576</v>
      </c>
      <c r="D2232" s="32">
        <v>0.2388888888888889</v>
      </c>
      <c r="E2232" s="117">
        <f t="shared" si="28"/>
        <v>0.25972222222222224</v>
      </c>
      <c r="F2232" s="113" t="s">
        <v>1291</v>
      </c>
    </row>
    <row r="2233" spans="1:6" x14ac:dyDescent="0.25">
      <c r="A2233" s="30" t="s">
        <v>2141</v>
      </c>
      <c r="B2233" s="18" t="s">
        <v>115</v>
      </c>
      <c r="C2233" s="31">
        <v>45575</v>
      </c>
      <c r="D2233" s="32">
        <v>0.6118055555555556</v>
      </c>
      <c r="E2233" s="117">
        <f t="shared" si="28"/>
        <v>0.63263888888888897</v>
      </c>
      <c r="F2233" s="113" t="s">
        <v>1291</v>
      </c>
    </row>
    <row r="2234" spans="1:6" x14ac:dyDescent="0.25">
      <c r="A2234" s="30" t="s">
        <v>2142</v>
      </c>
      <c r="B2234" s="18" t="s">
        <v>115</v>
      </c>
      <c r="C2234" s="31">
        <v>45575</v>
      </c>
      <c r="D2234" s="32">
        <v>0.59027777777777779</v>
      </c>
      <c r="E2234" s="117">
        <f t="shared" si="28"/>
        <v>0.61111111111111116</v>
      </c>
      <c r="F2234" s="113" t="s">
        <v>1291</v>
      </c>
    </row>
    <row r="2235" spans="1:6" x14ac:dyDescent="0.25">
      <c r="A2235" s="30" t="s">
        <v>2143</v>
      </c>
      <c r="B2235" s="18" t="s">
        <v>115</v>
      </c>
      <c r="C2235" s="31">
        <v>45577</v>
      </c>
      <c r="D2235" s="32">
        <v>0.39791666666666664</v>
      </c>
      <c r="E2235" s="117">
        <f t="shared" si="28"/>
        <v>0.41874999999999996</v>
      </c>
      <c r="F2235" s="113" t="s">
        <v>1291</v>
      </c>
    </row>
    <row r="2236" spans="1:6" x14ac:dyDescent="0.25">
      <c r="A2236" s="30" t="s">
        <v>2144</v>
      </c>
      <c r="B2236" s="18" t="s">
        <v>115</v>
      </c>
      <c r="C2236" s="31">
        <v>45577</v>
      </c>
      <c r="D2236" s="32">
        <v>0.33819444444444446</v>
      </c>
      <c r="E2236" s="117">
        <f t="shared" si="28"/>
        <v>0.35902777777777778</v>
      </c>
      <c r="F2236" s="113" t="s">
        <v>1291</v>
      </c>
    </row>
    <row r="2237" spans="1:6" x14ac:dyDescent="0.25">
      <c r="A2237" s="30" t="s">
        <v>2145</v>
      </c>
      <c r="B2237" s="18" t="s">
        <v>115</v>
      </c>
      <c r="C2237" s="31">
        <v>45577</v>
      </c>
      <c r="D2237" s="32">
        <v>0.31319444444444444</v>
      </c>
      <c r="E2237" s="117">
        <f t="shared" si="28"/>
        <v>0.33402777777777776</v>
      </c>
      <c r="F2237" s="113" t="s">
        <v>1291</v>
      </c>
    </row>
    <row r="2238" spans="1:6" x14ac:dyDescent="0.25">
      <c r="A2238" s="30" t="s">
        <v>2146</v>
      </c>
      <c r="B2238" s="18" t="s">
        <v>115</v>
      </c>
      <c r="C2238" s="31">
        <v>45577</v>
      </c>
      <c r="D2238" s="32">
        <v>0.30069444444444443</v>
      </c>
      <c r="E2238" s="117">
        <f t="shared" si="28"/>
        <v>0.32152777777777775</v>
      </c>
      <c r="F2238" s="113" t="s">
        <v>1291</v>
      </c>
    </row>
    <row r="2239" spans="1:6" x14ac:dyDescent="0.25">
      <c r="A2239" s="30" t="s">
        <v>2147</v>
      </c>
      <c r="B2239" s="18" t="s">
        <v>115</v>
      </c>
      <c r="C2239" s="31">
        <v>45577</v>
      </c>
      <c r="D2239" s="32">
        <v>0.28472222222222221</v>
      </c>
      <c r="E2239" s="117">
        <f t="shared" si="28"/>
        <v>0.30555555555555552</v>
      </c>
      <c r="F2239" s="113" t="s">
        <v>1291</v>
      </c>
    </row>
    <row r="2240" spans="1:6" x14ac:dyDescent="0.25">
      <c r="A2240" s="30" t="s">
        <v>2148</v>
      </c>
      <c r="B2240" s="18" t="s">
        <v>115</v>
      </c>
      <c r="C2240" s="31">
        <v>45577</v>
      </c>
      <c r="D2240" s="32">
        <v>0.26944444444444443</v>
      </c>
      <c r="E2240" s="117">
        <f t="shared" si="28"/>
        <v>0.29027777777777775</v>
      </c>
      <c r="F2240" s="113" t="s">
        <v>1291</v>
      </c>
    </row>
    <row r="2241" spans="1:6" x14ac:dyDescent="0.25">
      <c r="A2241" s="30" t="s">
        <v>2149</v>
      </c>
      <c r="B2241" s="18" t="s">
        <v>115</v>
      </c>
      <c r="C2241" s="31">
        <v>45577</v>
      </c>
      <c r="D2241" s="32">
        <v>0.25</v>
      </c>
      <c r="E2241" s="117">
        <f t="shared" si="28"/>
        <v>0.27083333333333331</v>
      </c>
      <c r="F2241" s="113" t="s">
        <v>1291</v>
      </c>
    </row>
    <row r="2242" spans="1:6" x14ac:dyDescent="0.25">
      <c r="A2242" s="30" t="s">
        <v>2150</v>
      </c>
      <c r="B2242" s="18" t="s">
        <v>115</v>
      </c>
      <c r="C2242" s="31">
        <v>45577</v>
      </c>
      <c r="D2242" s="32">
        <v>0.22291666666666668</v>
      </c>
      <c r="E2242" s="117">
        <f t="shared" si="28"/>
        <v>0.24375000000000002</v>
      </c>
      <c r="F2242" s="113" t="s">
        <v>1291</v>
      </c>
    </row>
    <row r="2243" spans="1:6" x14ac:dyDescent="0.25">
      <c r="A2243" s="30" t="s">
        <v>1657</v>
      </c>
      <c r="B2243" s="18" t="s">
        <v>115</v>
      </c>
      <c r="C2243" s="31">
        <v>45576</v>
      </c>
      <c r="D2243" s="32">
        <v>0.59652777777777777</v>
      </c>
      <c r="E2243" s="117">
        <f t="shared" si="28"/>
        <v>0.61736111111111114</v>
      </c>
      <c r="F2243" s="113" t="s">
        <v>1291</v>
      </c>
    </row>
    <row r="2244" spans="1:6" x14ac:dyDescent="0.25">
      <c r="A2244" s="30" t="s">
        <v>2151</v>
      </c>
      <c r="B2244" s="18" t="s">
        <v>115</v>
      </c>
      <c r="C2244" s="31">
        <v>45581</v>
      </c>
      <c r="D2244" s="32">
        <v>0.65555555555555556</v>
      </c>
      <c r="E2244" s="117">
        <f t="shared" si="28"/>
        <v>0.67638888888888893</v>
      </c>
      <c r="F2244" s="113" t="s">
        <v>1291</v>
      </c>
    </row>
    <row r="2245" spans="1:6" x14ac:dyDescent="0.25">
      <c r="A2245" s="30" t="s">
        <v>2152</v>
      </c>
      <c r="B2245" s="18" t="s">
        <v>115</v>
      </c>
      <c r="C2245" s="31">
        <v>45581</v>
      </c>
      <c r="D2245" s="32">
        <v>0.6430555555555556</v>
      </c>
      <c r="E2245" s="117">
        <f t="shared" si="28"/>
        <v>0.66388888888888897</v>
      </c>
      <c r="F2245" s="113" t="s">
        <v>1291</v>
      </c>
    </row>
    <row r="2246" spans="1:6" x14ac:dyDescent="0.25">
      <c r="A2246" s="30" t="s">
        <v>2153</v>
      </c>
      <c r="B2246" s="18" t="s">
        <v>115</v>
      </c>
      <c r="C2246" s="31">
        <v>45581</v>
      </c>
      <c r="D2246" s="32">
        <v>0.63611111111111107</v>
      </c>
      <c r="E2246" s="117">
        <f t="shared" si="28"/>
        <v>0.65694444444444444</v>
      </c>
      <c r="F2246" s="113" t="s">
        <v>1291</v>
      </c>
    </row>
    <row r="2247" spans="1:6" x14ac:dyDescent="0.25">
      <c r="A2247" s="30" t="s">
        <v>2154</v>
      </c>
      <c r="B2247" s="18" t="s">
        <v>115</v>
      </c>
      <c r="C2247" s="31">
        <v>45581</v>
      </c>
      <c r="D2247" s="32">
        <v>0.61875000000000002</v>
      </c>
      <c r="E2247" s="117">
        <f t="shared" si="28"/>
        <v>0.63958333333333339</v>
      </c>
      <c r="F2247" s="113" t="s">
        <v>1291</v>
      </c>
    </row>
    <row r="2248" spans="1:6" x14ac:dyDescent="0.25">
      <c r="A2248" s="30" t="s">
        <v>1399</v>
      </c>
      <c r="B2248" s="18" t="s">
        <v>115</v>
      </c>
      <c r="C2248" s="31">
        <v>45581</v>
      </c>
      <c r="D2248" s="32">
        <v>0.60624999999999996</v>
      </c>
      <c r="E2248" s="117">
        <f t="shared" si="28"/>
        <v>0.62708333333333333</v>
      </c>
      <c r="F2248" s="113" t="s">
        <v>1291</v>
      </c>
    </row>
    <row r="2249" spans="1:6" x14ac:dyDescent="0.25">
      <c r="A2249" s="30" t="s">
        <v>1813</v>
      </c>
      <c r="B2249" s="18" t="s">
        <v>115</v>
      </c>
      <c r="C2249" s="31">
        <v>45581</v>
      </c>
      <c r="D2249" s="32">
        <v>0.59305555555555556</v>
      </c>
      <c r="E2249" s="117">
        <f t="shared" si="28"/>
        <v>0.61388888888888893</v>
      </c>
      <c r="F2249" s="113" t="s">
        <v>1291</v>
      </c>
    </row>
    <row r="2250" spans="1:6" x14ac:dyDescent="0.25">
      <c r="A2250" s="30" t="s">
        <v>1394</v>
      </c>
      <c r="B2250" s="18" t="s">
        <v>115</v>
      </c>
      <c r="C2250" s="31">
        <v>45581</v>
      </c>
      <c r="D2250" s="32">
        <v>0.58263888888888893</v>
      </c>
      <c r="E2250" s="117">
        <f t="shared" si="28"/>
        <v>0.6034722222222223</v>
      </c>
      <c r="F2250" s="113" t="s">
        <v>1291</v>
      </c>
    </row>
    <row r="2251" spans="1:6" x14ac:dyDescent="0.25">
      <c r="A2251" s="30" t="s">
        <v>1395</v>
      </c>
      <c r="B2251" s="18" t="s">
        <v>115</v>
      </c>
      <c r="C2251" s="31">
        <v>45584</v>
      </c>
      <c r="D2251" s="32">
        <v>0.62569444444444444</v>
      </c>
      <c r="E2251" s="117">
        <f t="shared" si="28"/>
        <v>0.64652777777777781</v>
      </c>
      <c r="F2251" s="113" t="s">
        <v>1291</v>
      </c>
    </row>
    <row r="2252" spans="1:6" x14ac:dyDescent="0.25">
      <c r="A2252" s="30" t="s">
        <v>1815</v>
      </c>
      <c r="B2252" s="18" t="s">
        <v>115</v>
      </c>
      <c r="C2252" s="31">
        <v>45584</v>
      </c>
      <c r="D2252" s="32">
        <v>0.58472222222222225</v>
      </c>
      <c r="E2252" s="117">
        <f t="shared" si="28"/>
        <v>0.60555555555555562</v>
      </c>
      <c r="F2252" s="113" t="s">
        <v>1291</v>
      </c>
    </row>
    <row r="2253" spans="1:6" x14ac:dyDescent="0.25">
      <c r="A2253" s="30" t="s">
        <v>1662</v>
      </c>
      <c r="B2253" s="18" t="s">
        <v>115</v>
      </c>
      <c r="C2253" s="31">
        <v>45584</v>
      </c>
      <c r="D2253" s="32">
        <v>0.56319444444444444</v>
      </c>
      <c r="E2253" s="117">
        <f t="shared" si="28"/>
        <v>0.58402777777777781</v>
      </c>
      <c r="F2253" s="113" t="s">
        <v>1291</v>
      </c>
    </row>
    <row r="2254" spans="1:6" x14ac:dyDescent="0.25">
      <c r="A2254" s="30" t="s">
        <v>1428</v>
      </c>
      <c r="B2254" s="18" t="s">
        <v>115</v>
      </c>
      <c r="C2254" s="31">
        <v>45584</v>
      </c>
      <c r="D2254" s="32">
        <v>0.52847222222222223</v>
      </c>
      <c r="E2254" s="117">
        <f t="shared" si="28"/>
        <v>0.5493055555555556</v>
      </c>
      <c r="F2254" s="113" t="s">
        <v>1291</v>
      </c>
    </row>
    <row r="2255" spans="1:6" x14ac:dyDescent="0.25">
      <c r="A2255" s="30" t="s">
        <v>1465</v>
      </c>
      <c r="B2255" s="18" t="s">
        <v>115</v>
      </c>
      <c r="C2255" s="31">
        <v>45584</v>
      </c>
      <c r="D2255" s="32">
        <v>0.48125000000000001</v>
      </c>
      <c r="E2255" s="117">
        <f t="shared" si="28"/>
        <v>0.50208333333333333</v>
      </c>
      <c r="F2255" s="113" t="s">
        <v>1291</v>
      </c>
    </row>
    <row r="2256" spans="1:6" x14ac:dyDescent="0.25">
      <c r="A2256" s="30" t="s">
        <v>1421</v>
      </c>
      <c r="B2256" s="18" t="s">
        <v>115</v>
      </c>
      <c r="C2256" s="31">
        <v>45587</v>
      </c>
      <c r="D2256" s="32">
        <v>0.46597222222222223</v>
      </c>
      <c r="E2256" s="117">
        <f t="shared" si="28"/>
        <v>0.48680555555555555</v>
      </c>
      <c r="F2256" s="113" t="s">
        <v>1291</v>
      </c>
    </row>
    <row r="2257" spans="1:6" x14ac:dyDescent="0.25">
      <c r="A2257" s="30" t="s">
        <v>1475</v>
      </c>
      <c r="B2257" s="18" t="s">
        <v>115</v>
      </c>
      <c r="C2257" s="31">
        <v>45587</v>
      </c>
      <c r="D2257" s="32">
        <v>0.35486111111111113</v>
      </c>
      <c r="E2257" s="117">
        <f t="shared" si="28"/>
        <v>0.37569444444444444</v>
      </c>
      <c r="F2257" s="113" t="s">
        <v>1291</v>
      </c>
    </row>
    <row r="2258" spans="1:6" x14ac:dyDescent="0.25">
      <c r="A2258" s="30" t="s">
        <v>1664</v>
      </c>
      <c r="B2258" s="18" t="s">
        <v>115</v>
      </c>
      <c r="C2258" s="31">
        <v>45587</v>
      </c>
      <c r="D2258" s="32">
        <v>0.3263888888888889</v>
      </c>
      <c r="E2258" s="117">
        <f t="shared" si="28"/>
        <v>0.34722222222222221</v>
      </c>
      <c r="F2258" s="113" t="s">
        <v>1291</v>
      </c>
    </row>
    <row r="2259" spans="1:6" x14ac:dyDescent="0.25">
      <c r="A2259" s="30" t="s">
        <v>1674</v>
      </c>
      <c r="B2259" s="18" t="s">
        <v>115</v>
      </c>
      <c r="C2259" s="31">
        <v>45587</v>
      </c>
      <c r="D2259" s="32">
        <v>0.3125</v>
      </c>
      <c r="E2259" s="117">
        <f t="shared" si="28"/>
        <v>0.33333333333333331</v>
      </c>
      <c r="F2259" s="113" t="s">
        <v>1291</v>
      </c>
    </row>
    <row r="2260" spans="1:6" x14ac:dyDescent="0.25">
      <c r="A2260" s="30" t="s">
        <v>1476</v>
      </c>
      <c r="B2260" s="18" t="s">
        <v>115</v>
      </c>
      <c r="C2260" s="31">
        <v>45588</v>
      </c>
      <c r="D2260" s="32">
        <v>0.30208333333333331</v>
      </c>
      <c r="E2260" s="117">
        <f t="shared" si="28"/>
        <v>0.32291666666666663</v>
      </c>
      <c r="F2260" s="113" t="s">
        <v>1291</v>
      </c>
    </row>
    <row r="2261" spans="1:6" x14ac:dyDescent="0.25">
      <c r="A2261" s="30" t="s">
        <v>1474</v>
      </c>
      <c r="B2261" s="18" t="s">
        <v>115</v>
      </c>
      <c r="C2261" s="31">
        <v>45589</v>
      </c>
      <c r="D2261" s="32">
        <v>0.28402777777777777</v>
      </c>
      <c r="E2261" s="117">
        <f t="shared" si="28"/>
        <v>0.30486111111111108</v>
      </c>
      <c r="F2261" s="113" t="s">
        <v>1291</v>
      </c>
    </row>
    <row r="2262" spans="1:6" x14ac:dyDescent="0.25">
      <c r="A2262" s="30" t="s">
        <v>1422</v>
      </c>
      <c r="B2262" s="18" t="s">
        <v>115</v>
      </c>
      <c r="C2262" s="31">
        <v>45589</v>
      </c>
      <c r="D2262" s="32">
        <v>0.25</v>
      </c>
      <c r="E2262" s="117">
        <f t="shared" si="28"/>
        <v>0.27083333333333331</v>
      </c>
      <c r="F2262" s="113" t="s">
        <v>1291</v>
      </c>
    </row>
    <row r="2263" spans="1:6" x14ac:dyDescent="0.25">
      <c r="A2263" s="30" t="s">
        <v>1408</v>
      </c>
      <c r="B2263" s="18" t="s">
        <v>115</v>
      </c>
      <c r="C2263" s="31">
        <v>45589</v>
      </c>
      <c r="D2263" s="32">
        <v>0.69097222222222221</v>
      </c>
      <c r="E2263" s="117">
        <f t="shared" si="28"/>
        <v>0.71180555555555558</v>
      </c>
      <c r="F2263" s="113" t="s">
        <v>1291</v>
      </c>
    </row>
    <row r="2264" spans="1:6" x14ac:dyDescent="0.25">
      <c r="A2264" s="30" t="s">
        <v>1417</v>
      </c>
      <c r="B2264" s="18" t="s">
        <v>115</v>
      </c>
      <c r="C2264" s="31">
        <v>45589</v>
      </c>
      <c r="D2264" s="32">
        <v>0.67777777777777781</v>
      </c>
      <c r="E2264" s="117">
        <f t="shared" si="28"/>
        <v>0.69861111111111118</v>
      </c>
      <c r="F2264" s="113" t="s">
        <v>1291</v>
      </c>
    </row>
    <row r="2265" spans="1:6" x14ac:dyDescent="0.25">
      <c r="A2265" s="30" t="s">
        <v>2155</v>
      </c>
      <c r="B2265" s="18" t="s">
        <v>115</v>
      </c>
      <c r="C2265" s="31">
        <v>45594</v>
      </c>
      <c r="D2265" s="32">
        <v>0.31180555555555556</v>
      </c>
      <c r="E2265" s="117">
        <f t="shared" si="28"/>
        <v>0.33263888888888887</v>
      </c>
      <c r="F2265" s="113" t="s">
        <v>1291</v>
      </c>
    </row>
    <row r="2266" spans="1:6" x14ac:dyDescent="0.25">
      <c r="A2266" s="30" t="s">
        <v>1817</v>
      </c>
      <c r="B2266" s="18" t="s">
        <v>115</v>
      </c>
      <c r="C2266" s="31">
        <v>45594</v>
      </c>
      <c r="D2266" s="32">
        <v>0.29166666666666669</v>
      </c>
      <c r="E2266" s="117">
        <f t="shared" ref="E2266:E2283" si="29">D2266+TIME(0,30,0)</f>
        <v>0.3125</v>
      </c>
      <c r="F2266" s="113" t="s">
        <v>1291</v>
      </c>
    </row>
    <row r="2267" spans="1:6" x14ac:dyDescent="0.25">
      <c r="A2267" s="30" t="s">
        <v>1822</v>
      </c>
      <c r="B2267" s="18" t="s">
        <v>115</v>
      </c>
      <c r="C2267" s="31">
        <v>45594</v>
      </c>
      <c r="D2267" s="32">
        <v>0.27500000000000002</v>
      </c>
      <c r="E2267" s="117">
        <f t="shared" si="29"/>
        <v>0.29583333333333334</v>
      </c>
      <c r="F2267" s="113" t="s">
        <v>1291</v>
      </c>
    </row>
    <row r="2268" spans="1:6" x14ac:dyDescent="0.25">
      <c r="A2268" s="30" t="s">
        <v>1416</v>
      </c>
      <c r="B2268" s="18" t="s">
        <v>115</v>
      </c>
      <c r="C2268" s="31">
        <v>45594</v>
      </c>
      <c r="D2268" s="32">
        <v>0.25624999999999998</v>
      </c>
      <c r="E2268" s="117">
        <f t="shared" si="29"/>
        <v>0.27708333333333329</v>
      </c>
      <c r="F2268" s="113" t="s">
        <v>1291</v>
      </c>
    </row>
    <row r="2269" spans="1:6" x14ac:dyDescent="0.25">
      <c r="A2269" s="30" t="s">
        <v>1426</v>
      </c>
      <c r="B2269" s="18" t="s">
        <v>115</v>
      </c>
      <c r="C2269" s="31">
        <v>45594</v>
      </c>
      <c r="D2269" s="32">
        <v>0.24027777777777778</v>
      </c>
      <c r="E2269" s="117">
        <f t="shared" si="29"/>
        <v>0.26111111111111113</v>
      </c>
      <c r="F2269" s="113" t="s">
        <v>1291</v>
      </c>
    </row>
    <row r="2270" spans="1:6" x14ac:dyDescent="0.25">
      <c r="A2270" s="30" t="s">
        <v>1429</v>
      </c>
      <c r="B2270" s="18" t="s">
        <v>115</v>
      </c>
      <c r="C2270" s="31">
        <v>45593</v>
      </c>
      <c r="D2270" s="32">
        <v>0.69513888888888886</v>
      </c>
      <c r="E2270" s="117">
        <f t="shared" si="29"/>
        <v>0.71597222222222223</v>
      </c>
      <c r="F2270" s="113" t="s">
        <v>1291</v>
      </c>
    </row>
    <row r="2271" spans="1:6" x14ac:dyDescent="0.25">
      <c r="A2271" s="30" t="s">
        <v>1666</v>
      </c>
      <c r="B2271" s="18" t="s">
        <v>115</v>
      </c>
      <c r="C2271" s="31">
        <v>45593</v>
      </c>
      <c r="D2271" s="32">
        <v>0.68263888888888891</v>
      </c>
      <c r="E2271" s="117">
        <f t="shared" si="29"/>
        <v>0.70347222222222228</v>
      </c>
      <c r="F2271" s="113" t="s">
        <v>1291</v>
      </c>
    </row>
    <row r="2272" spans="1:6" x14ac:dyDescent="0.25">
      <c r="A2272" s="30" t="s">
        <v>1396</v>
      </c>
      <c r="B2272" s="18" t="s">
        <v>115</v>
      </c>
      <c r="C2272" s="31">
        <v>45593</v>
      </c>
      <c r="D2272" s="32">
        <v>0.66805555555555551</v>
      </c>
      <c r="E2272" s="117">
        <f t="shared" si="29"/>
        <v>0.68888888888888888</v>
      </c>
      <c r="F2272" s="113" t="s">
        <v>1291</v>
      </c>
    </row>
    <row r="2273" spans="1:6" x14ac:dyDescent="0.25">
      <c r="A2273" s="30" t="s">
        <v>1404</v>
      </c>
      <c r="B2273" s="18" t="s">
        <v>115</v>
      </c>
      <c r="C2273" s="31">
        <v>45593</v>
      </c>
      <c r="D2273" s="32">
        <v>0.65347222222222223</v>
      </c>
      <c r="E2273" s="117">
        <f t="shared" si="29"/>
        <v>0.6743055555555556</v>
      </c>
      <c r="F2273" s="113" t="s">
        <v>1291</v>
      </c>
    </row>
    <row r="2274" spans="1:6" x14ac:dyDescent="0.25">
      <c r="A2274" s="30" t="s">
        <v>1478</v>
      </c>
      <c r="B2274" s="18" t="s">
        <v>115</v>
      </c>
      <c r="C2274" s="31">
        <v>45593</v>
      </c>
      <c r="D2274" s="32">
        <v>0.63888888888888884</v>
      </c>
      <c r="E2274" s="117">
        <f t="shared" si="29"/>
        <v>0.65972222222222221</v>
      </c>
      <c r="F2274" s="113" t="s">
        <v>1291</v>
      </c>
    </row>
    <row r="2275" spans="1:6" x14ac:dyDescent="0.25">
      <c r="A2275" s="30" t="s">
        <v>1680</v>
      </c>
      <c r="B2275" s="18" t="s">
        <v>115</v>
      </c>
      <c r="C2275" s="31">
        <v>45593</v>
      </c>
      <c r="D2275" s="32">
        <v>0.62152777777777779</v>
      </c>
      <c r="E2275" s="117">
        <f t="shared" si="29"/>
        <v>0.64236111111111116</v>
      </c>
      <c r="F2275" s="113" t="s">
        <v>1291</v>
      </c>
    </row>
    <row r="2276" spans="1:6" x14ac:dyDescent="0.25">
      <c r="A2276" s="30" t="s">
        <v>1479</v>
      </c>
      <c r="B2276" s="18" t="s">
        <v>115</v>
      </c>
      <c r="C2276" s="31">
        <v>45595</v>
      </c>
      <c r="D2276" s="32">
        <v>0.63194444444444442</v>
      </c>
      <c r="E2276" s="117">
        <f t="shared" si="29"/>
        <v>0.65277777777777779</v>
      </c>
      <c r="F2276" s="113" t="s">
        <v>1291</v>
      </c>
    </row>
    <row r="2277" spans="1:6" x14ac:dyDescent="0.25">
      <c r="A2277" s="30" t="s">
        <v>1472</v>
      </c>
      <c r="B2277" s="18" t="s">
        <v>115</v>
      </c>
      <c r="C2277" s="31">
        <v>45595</v>
      </c>
      <c r="D2277" s="32">
        <v>0.61527777777777781</v>
      </c>
      <c r="E2277" s="117">
        <f t="shared" si="29"/>
        <v>0.63611111111111118</v>
      </c>
      <c r="F2277" s="113" t="s">
        <v>1291</v>
      </c>
    </row>
    <row r="2278" spans="1:6" x14ac:dyDescent="0.25">
      <c r="A2278" s="30" t="s">
        <v>1676</v>
      </c>
      <c r="B2278" s="18" t="s">
        <v>115</v>
      </c>
      <c r="C2278" s="31">
        <v>45595</v>
      </c>
      <c r="D2278" s="32">
        <v>0.59861111111111109</v>
      </c>
      <c r="E2278" s="117">
        <f t="shared" si="29"/>
        <v>0.61944444444444446</v>
      </c>
      <c r="F2278" s="113" t="s">
        <v>1291</v>
      </c>
    </row>
    <row r="2279" spans="1:6" x14ac:dyDescent="0.25">
      <c r="A2279" s="30" t="s">
        <v>1672</v>
      </c>
      <c r="B2279" s="18" t="s">
        <v>115</v>
      </c>
      <c r="C2279" s="31">
        <v>45595</v>
      </c>
      <c r="D2279" s="32">
        <v>0.58333333333333337</v>
      </c>
      <c r="E2279" s="117">
        <f t="shared" si="29"/>
        <v>0.60416666666666674</v>
      </c>
      <c r="F2279" s="113" t="s">
        <v>1291</v>
      </c>
    </row>
    <row r="2280" spans="1:6" x14ac:dyDescent="0.25">
      <c r="A2280" s="30" t="s">
        <v>1480</v>
      </c>
      <c r="B2280" s="18" t="s">
        <v>115</v>
      </c>
      <c r="C2280" s="31">
        <v>45595</v>
      </c>
      <c r="D2280" s="32">
        <v>0.56944444444444442</v>
      </c>
      <c r="E2280" s="117">
        <f t="shared" si="29"/>
        <v>0.59027777777777779</v>
      </c>
      <c r="F2280" s="113" t="s">
        <v>1291</v>
      </c>
    </row>
    <row r="2281" spans="1:6" x14ac:dyDescent="0.25">
      <c r="A2281" s="30" t="s">
        <v>1437</v>
      </c>
      <c r="B2281" s="18" t="s">
        <v>115</v>
      </c>
      <c r="C2281" s="31">
        <v>45595</v>
      </c>
      <c r="D2281" s="32">
        <v>0.55486111111111114</v>
      </c>
      <c r="E2281" s="117">
        <f t="shared" si="29"/>
        <v>0.57569444444444451</v>
      </c>
      <c r="F2281" s="113" t="s">
        <v>1291</v>
      </c>
    </row>
    <row r="2282" spans="1:6" x14ac:dyDescent="0.25">
      <c r="A2282" s="30" t="s">
        <v>1423</v>
      </c>
      <c r="B2282" s="18" t="s">
        <v>115</v>
      </c>
      <c r="C2282" s="31">
        <v>45595</v>
      </c>
      <c r="D2282" s="32">
        <v>0.53541666666666665</v>
      </c>
      <c r="E2282" s="117">
        <f t="shared" si="29"/>
        <v>0.55625000000000002</v>
      </c>
      <c r="F2282" s="113" t="s">
        <v>1291</v>
      </c>
    </row>
    <row r="2283" spans="1:6" x14ac:dyDescent="0.25">
      <c r="A2283" s="30" t="s">
        <v>1439</v>
      </c>
      <c r="B2283" s="18" t="s">
        <v>115</v>
      </c>
      <c r="C2283" s="31">
        <v>45595</v>
      </c>
      <c r="D2283" s="32">
        <v>0.52083333333333337</v>
      </c>
      <c r="E2283" s="117">
        <f t="shared" si="29"/>
        <v>0.54166666666666674</v>
      </c>
      <c r="F2283" s="113" t="s">
        <v>1291</v>
      </c>
    </row>
    <row r="2284" spans="1:6" x14ac:dyDescent="0.25">
      <c r="A2284" s="30" t="s">
        <v>2156</v>
      </c>
      <c r="B2284" s="114" t="s">
        <v>2721</v>
      </c>
      <c r="C2284" s="115">
        <v>45602</v>
      </c>
      <c r="D2284" s="116">
        <v>0.54166666666666663</v>
      </c>
      <c r="E2284" s="116">
        <f>D2284+TIME(0,30,0)</f>
        <v>0.5625</v>
      </c>
      <c r="F2284" s="116" t="s">
        <v>132</v>
      </c>
    </row>
    <row r="2285" spans="1:6" x14ac:dyDescent="0.25">
      <c r="A2285" s="30" t="s">
        <v>2157</v>
      </c>
      <c r="B2285" s="114" t="s">
        <v>2721</v>
      </c>
      <c r="C2285" s="115">
        <v>45602</v>
      </c>
      <c r="D2285" s="34">
        <v>0.51875000000000004</v>
      </c>
      <c r="E2285" s="116">
        <f t="shared" ref="E2285:E2348" si="30">D2285+TIME(0,30,0)</f>
        <v>0.53958333333333341</v>
      </c>
      <c r="F2285" s="116" t="s">
        <v>132</v>
      </c>
    </row>
    <row r="2286" spans="1:6" x14ac:dyDescent="0.25">
      <c r="A2286" s="30" t="s">
        <v>2158</v>
      </c>
      <c r="B2286" s="114" t="s">
        <v>2721</v>
      </c>
      <c r="C2286" s="115">
        <v>45602</v>
      </c>
      <c r="D2286" s="34">
        <v>0.49236111111111114</v>
      </c>
      <c r="E2286" s="116">
        <f t="shared" si="30"/>
        <v>0.51319444444444451</v>
      </c>
      <c r="F2286" s="116" t="s">
        <v>132</v>
      </c>
    </row>
    <row r="2287" spans="1:6" x14ac:dyDescent="0.25">
      <c r="A2287" s="30" t="s">
        <v>2159</v>
      </c>
      <c r="B2287" s="114" t="s">
        <v>2721</v>
      </c>
      <c r="C2287" s="115">
        <v>45602</v>
      </c>
      <c r="D2287" s="34">
        <v>0.47291666666666665</v>
      </c>
      <c r="E2287" s="116">
        <f t="shared" si="30"/>
        <v>0.49374999999999997</v>
      </c>
      <c r="F2287" s="116" t="s">
        <v>132</v>
      </c>
    </row>
    <row r="2288" spans="1:6" x14ac:dyDescent="0.25">
      <c r="A2288" s="30" t="s">
        <v>1582</v>
      </c>
      <c r="B2288" s="114" t="s">
        <v>2721</v>
      </c>
      <c r="C2288" s="115">
        <v>45602</v>
      </c>
      <c r="D2288" s="34">
        <v>0.45</v>
      </c>
      <c r="E2288" s="116">
        <f t="shared" si="30"/>
        <v>0.47083333333333333</v>
      </c>
      <c r="F2288" s="116" t="s">
        <v>132</v>
      </c>
    </row>
    <row r="2289" spans="1:6" x14ac:dyDescent="0.25">
      <c r="A2289" s="30" t="s">
        <v>2160</v>
      </c>
      <c r="B2289" s="114" t="s">
        <v>2721</v>
      </c>
      <c r="C2289" s="115">
        <v>45602</v>
      </c>
      <c r="D2289" s="34">
        <v>0.42986111111111114</v>
      </c>
      <c r="E2289" s="116">
        <f t="shared" si="30"/>
        <v>0.45069444444444445</v>
      </c>
      <c r="F2289" s="116" t="s">
        <v>132</v>
      </c>
    </row>
    <row r="2290" spans="1:6" x14ac:dyDescent="0.25">
      <c r="A2290" s="30" t="s">
        <v>1538</v>
      </c>
      <c r="B2290" s="114" t="s">
        <v>2721</v>
      </c>
      <c r="C2290" s="115">
        <v>45602</v>
      </c>
      <c r="D2290" s="34">
        <v>0.41180555555555554</v>
      </c>
      <c r="E2290" s="116">
        <f t="shared" si="30"/>
        <v>0.43263888888888885</v>
      </c>
      <c r="F2290" s="116" t="s">
        <v>132</v>
      </c>
    </row>
    <row r="2291" spans="1:6" x14ac:dyDescent="0.25">
      <c r="A2291" s="30" t="s">
        <v>2161</v>
      </c>
      <c r="B2291" s="114" t="s">
        <v>2721</v>
      </c>
      <c r="C2291" s="115">
        <v>45602</v>
      </c>
      <c r="D2291" s="34">
        <v>0.39583333333333331</v>
      </c>
      <c r="E2291" s="116">
        <f t="shared" si="30"/>
        <v>0.41666666666666663</v>
      </c>
      <c r="F2291" s="116" t="s">
        <v>132</v>
      </c>
    </row>
    <row r="2292" spans="1:6" x14ac:dyDescent="0.25">
      <c r="A2292" s="30" t="s">
        <v>2162</v>
      </c>
      <c r="B2292" s="114" t="s">
        <v>2721</v>
      </c>
      <c r="C2292" s="115">
        <v>45602</v>
      </c>
      <c r="D2292" s="34">
        <v>0.36875000000000002</v>
      </c>
      <c r="E2292" s="116">
        <f t="shared" si="30"/>
        <v>0.38958333333333334</v>
      </c>
      <c r="F2292" s="116" t="s">
        <v>132</v>
      </c>
    </row>
    <row r="2293" spans="1:6" x14ac:dyDescent="0.25">
      <c r="A2293" s="30" t="s">
        <v>2163</v>
      </c>
      <c r="B2293" s="114" t="s">
        <v>2721</v>
      </c>
      <c r="C2293" s="115">
        <v>45602</v>
      </c>
      <c r="D2293" s="34">
        <v>0.35208333333333336</v>
      </c>
      <c r="E2293" s="116">
        <f t="shared" si="30"/>
        <v>0.37291666666666667</v>
      </c>
      <c r="F2293" s="116" t="s">
        <v>132</v>
      </c>
    </row>
    <row r="2294" spans="1:6" x14ac:dyDescent="0.25">
      <c r="A2294" s="30" t="s">
        <v>2164</v>
      </c>
      <c r="B2294" s="114" t="s">
        <v>2721</v>
      </c>
      <c r="C2294" s="115">
        <v>45602</v>
      </c>
      <c r="D2294" s="34">
        <v>0.32916666666666666</v>
      </c>
      <c r="E2294" s="116">
        <f t="shared" si="30"/>
        <v>0.35</v>
      </c>
      <c r="F2294" s="116" t="s">
        <v>132</v>
      </c>
    </row>
    <row r="2295" spans="1:6" x14ac:dyDescent="0.25">
      <c r="A2295" s="30" t="s">
        <v>2165</v>
      </c>
      <c r="B2295" s="114" t="s">
        <v>2721</v>
      </c>
      <c r="C2295" s="115">
        <v>45603</v>
      </c>
      <c r="D2295" s="34">
        <v>0.52152777777777781</v>
      </c>
      <c r="E2295" s="116">
        <f t="shared" si="30"/>
        <v>0.54236111111111118</v>
      </c>
      <c r="F2295" s="116" t="s">
        <v>132</v>
      </c>
    </row>
    <row r="2296" spans="1:6" x14ac:dyDescent="0.25">
      <c r="A2296" s="30" t="s">
        <v>2166</v>
      </c>
      <c r="B2296" s="114" t="s">
        <v>2721</v>
      </c>
      <c r="C2296" s="115">
        <v>45603</v>
      </c>
      <c r="D2296" s="34">
        <v>0.49027777777777776</v>
      </c>
      <c r="E2296" s="116">
        <f t="shared" si="30"/>
        <v>0.51111111111111107</v>
      </c>
      <c r="F2296" s="116" t="s">
        <v>132</v>
      </c>
    </row>
    <row r="2297" spans="1:6" x14ac:dyDescent="0.25">
      <c r="A2297" s="30" t="s">
        <v>2167</v>
      </c>
      <c r="B2297" s="114" t="s">
        <v>2721</v>
      </c>
      <c r="C2297" s="115">
        <v>45603</v>
      </c>
      <c r="D2297" s="34">
        <v>0.46944444444444444</v>
      </c>
      <c r="E2297" s="116">
        <f t="shared" si="30"/>
        <v>0.49027777777777776</v>
      </c>
      <c r="F2297" s="116" t="s">
        <v>132</v>
      </c>
    </row>
    <row r="2298" spans="1:6" x14ac:dyDescent="0.25">
      <c r="A2298" s="30" t="s">
        <v>2168</v>
      </c>
      <c r="B2298" s="114" t="s">
        <v>2721</v>
      </c>
      <c r="C2298" s="115">
        <v>45603</v>
      </c>
      <c r="D2298" s="34">
        <v>0.45833333333333331</v>
      </c>
      <c r="E2298" s="116">
        <f t="shared" si="30"/>
        <v>0.47916666666666663</v>
      </c>
      <c r="F2298" s="116" t="s">
        <v>132</v>
      </c>
    </row>
    <row r="2299" spans="1:6" x14ac:dyDescent="0.25">
      <c r="A2299" s="30" t="s">
        <v>2169</v>
      </c>
      <c r="B2299" s="114" t="s">
        <v>2721</v>
      </c>
      <c r="C2299" s="115">
        <v>45603</v>
      </c>
      <c r="D2299" s="34">
        <v>0.44166666666666665</v>
      </c>
      <c r="E2299" s="116">
        <f t="shared" si="30"/>
        <v>0.46249999999999997</v>
      </c>
      <c r="F2299" s="116" t="s">
        <v>132</v>
      </c>
    </row>
    <row r="2300" spans="1:6" x14ac:dyDescent="0.25">
      <c r="A2300" s="30" t="s">
        <v>2170</v>
      </c>
      <c r="B2300" s="114" t="s">
        <v>2721</v>
      </c>
      <c r="C2300" s="115">
        <v>45603</v>
      </c>
      <c r="D2300" s="34">
        <v>0.4284722222222222</v>
      </c>
      <c r="E2300" s="116">
        <f t="shared" si="30"/>
        <v>0.44930555555555551</v>
      </c>
      <c r="F2300" s="116" t="s">
        <v>132</v>
      </c>
    </row>
    <row r="2301" spans="1:6" x14ac:dyDescent="0.25">
      <c r="A2301" s="30" t="s">
        <v>1865</v>
      </c>
      <c r="B2301" s="114" t="s">
        <v>2721</v>
      </c>
      <c r="C2301" s="115">
        <v>45603</v>
      </c>
      <c r="D2301" s="34">
        <v>0.41111111111111109</v>
      </c>
      <c r="E2301" s="116">
        <f t="shared" si="30"/>
        <v>0.43194444444444441</v>
      </c>
      <c r="F2301" s="116" t="s">
        <v>132</v>
      </c>
    </row>
    <row r="2302" spans="1:6" x14ac:dyDescent="0.25">
      <c r="A2302" s="30" t="s">
        <v>2171</v>
      </c>
      <c r="B2302" s="114" t="s">
        <v>2721</v>
      </c>
      <c r="C2302" s="115">
        <v>45603</v>
      </c>
      <c r="D2302" s="34">
        <v>0.39513888888888887</v>
      </c>
      <c r="E2302" s="116">
        <f t="shared" si="30"/>
        <v>0.41597222222222219</v>
      </c>
      <c r="F2302" s="116" t="s">
        <v>132</v>
      </c>
    </row>
    <row r="2303" spans="1:6" x14ac:dyDescent="0.25">
      <c r="A2303" s="30" t="s">
        <v>1696</v>
      </c>
      <c r="B2303" s="114" t="s">
        <v>2721</v>
      </c>
      <c r="C2303" s="115">
        <v>45603</v>
      </c>
      <c r="D2303" s="34">
        <v>0.35902777777777778</v>
      </c>
      <c r="E2303" s="116">
        <f t="shared" si="30"/>
        <v>0.37986111111111109</v>
      </c>
      <c r="F2303" s="116" t="s">
        <v>132</v>
      </c>
    </row>
    <row r="2304" spans="1:6" x14ac:dyDescent="0.25">
      <c r="A2304" s="30" t="s">
        <v>2172</v>
      </c>
      <c r="B2304" s="114" t="s">
        <v>2721</v>
      </c>
      <c r="C2304" s="115">
        <v>45604</v>
      </c>
      <c r="D2304" s="34">
        <v>0.43819444444444444</v>
      </c>
      <c r="E2304" s="116">
        <f t="shared" si="30"/>
        <v>0.45902777777777776</v>
      </c>
      <c r="F2304" s="116" t="s">
        <v>132</v>
      </c>
    </row>
    <row r="2305" spans="1:6" x14ac:dyDescent="0.25">
      <c r="A2305" s="30" t="s">
        <v>2173</v>
      </c>
      <c r="B2305" s="114" t="s">
        <v>2721</v>
      </c>
      <c r="C2305" s="115">
        <v>45604</v>
      </c>
      <c r="D2305" s="34">
        <v>0.41805555555555557</v>
      </c>
      <c r="E2305" s="116">
        <f t="shared" si="30"/>
        <v>0.43888888888888888</v>
      </c>
      <c r="F2305" s="116" t="s">
        <v>132</v>
      </c>
    </row>
    <row r="2306" spans="1:6" x14ac:dyDescent="0.25">
      <c r="A2306" s="30" t="s">
        <v>2151</v>
      </c>
      <c r="B2306" s="114" t="s">
        <v>2721</v>
      </c>
      <c r="C2306" s="115">
        <v>45604</v>
      </c>
      <c r="D2306" s="34">
        <v>0.4</v>
      </c>
      <c r="E2306" s="116">
        <f t="shared" si="30"/>
        <v>0.42083333333333334</v>
      </c>
      <c r="F2306" s="116" t="s">
        <v>132</v>
      </c>
    </row>
    <row r="2307" spans="1:6" x14ac:dyDescent="0.25">
      <c r="A2307" s="30" t="s">
        <v>2152</v>
      </c>
      <c r="B2307" s="114" t="s">
        <v>2721</v>
      </c>
      <c r="C2307" s="115">
        <v>45604</v>
      </c>
      <c r="D2307" s="34">
        <v>0.36944444444444446</v>
      </c>
      <c r="E2307" s="116">
        <f t="shared" si="30"/>
        <v>0.39027777777777778</v>
      </c>
      <c r="F2307" s="116" t="s">
        <v>132</v>
      </c>
    </row>
    <row r="2308" spans="1:6" x14ac:dyDescent="0.25">
      <c r="A2308" s="30" t="s">
        <v>2153</v>
      </c>
      <c r="B2308" s="114" t="s">
        <v>2721</v>
      </c>
      <c r="C2308" s="115">
        <v>45604</v>
      </c>
      <c r="D2308" s="34">
        <v>0.35138888888888886</v>
      </c>
      <c r="E2308" s="116">
        <f t="shared" si="30"/>
        <v>0.37222222222222218</v>
      </c>
      <c r="F2308" s="116" t="s">
        <v>132</v>
      </c>
    </row>
    <row r="2309" spans="1:6" x14ac:dyDescent="0.25">
      <c r="A2309" s="30" t="s">
        <v>2154</v>
      </c>
      <c r="B2309" s="114" t="s">
        <v>2721</v>
      </c>
      <c r="C2309" s="115">
        <v>45604</v>
      </c>
      <c r="D2309" s="34">
        <v>0.33333333333333331</v>
      </c>
      <c r="E2309" s="116">
        <f t="shared" si="30"/>
        <v>0.35416666666666663</v>
      </c>
      <c r="F2309" s="116" t="s">
        <v>132</v>
      </c>
    </row>
    <row r="2310" spans="1:6" x14ac:dyDescent="0.25">
      <c r="A2310" s="30" t="s">
        <v>1399</v>
      </c>
      <c r="B2310" s="114" t="s">
        <v>2721</v>
      </c>
      <c r="C2310" s="115">
        <v>45604</v>
      </c>
      <c r="D2310" s="34">
        <v>0.31736111111111109</v>
      </c>
      <c r="E2310" s="116">
        <f t="shared" si="30"/>
        <v>0.33819444444444441</v>
      </c>
      <c r="F2310" s="116" t="s">
        <v>132</v>
      </c>
    </row>
    <row r="2311" spans="1:6" x14ac:dyDescent="0.25">
      <c r="A2311" s="30" t="s">
        <v>2174</v>
      </c>
      <c r="B2311" s="114" t="s">
        <v>2721</v>
      </c>
      <c r="C2311" s="115">
        <v>45604</v>
      </c>
      <c r="D2311" s="34">
        <v>0.30208333333333331</v>
      </c>
      <c r="E2311" s="116">
        <f t="shared" si="30"/>
        <v>0.32291666666666663</v>
      </c>
      <c r="F2311" s="116" t="s">
        <v>132</v>
      </c>
    </row>
    <row r="2312" spans="1:6" x14ac:dyDescent="0.25">
      <c r="A2312" s="30" t="s">
        <v>2175</v>
      </c>
      <c r="B2312" s="114" t="s">
        <v>2721</v>
      </c>
      <c r="C2312" s="115">
        <v>45604</v>
      </c>
      <c r="D2312" s="34">
        <v>0.28680555555555554</v>
      </c>
      <c r="E2312" s="116">
        <f t="shared" si="30"/>
        <v>0.30763888888888885</v>
      </c>
      <c r="F2312" s="116" t="s">
        <v>132</v>
      </c>
    </row>
    <row r="2313" spans="1:6" x14ac:dyDescent="0.25">
      <c r="A2313" s="30" t="s">
        <v>2176</v>
      </c>
      <c r="B2313" s="114" t="s">
        <v>2721</v>
      </c>
      <c r="C2313" s="115">
        <v>45604</v>
      </c>
      <c r="D2313" s="34">
        <v>0.27013888888888887</v>
      </c>
      <c r="E2313" s="116">
        <f t="shared" si="30"/>
        <v>0.29097222222222219</v>
      </c>
      <c r="F2313" s="116" t="s">
        <v>132</v>
      </c>
    </row>
    <row r="2314" spans="1:6" x14ac:dyDescent="0.25">
      <c r="A2314" s="30" t="s">
        <v>1469</v>
      </c>
      <c r="B2314" s="114" t="s">
        <v>2721</v>
      </c>
      <c r="C2314" s="115">
        <v>45604</v>
      </c>
      <c r="D2314" s="34">
        <v>0.25069444444444444</v>
      </c>
      <c r="E2314" s="116">
        <f t="shared" si="30"/>
        <v>0.27152777777777776</v>
      </c>
      <c r="F2314" s="116" t="s">
        <v>132</v>
      </c>
    </row>
    <row r="2315" spans="1:6" x14ac:dyDescent="0.25">
      <c r="A2315" s="30" t="s">
        <v>1394</v>
      </c>
      <c r="B2315" s="114" t="s">
        <v>2721</v>
      </c>
      <c r="C2315" s="115">
        <v>45608</v>
      </c>
      <c r="D2315" s="34">
        <v>0.3972222222222222</v>
      </c>
      <c r="E2315" s="116">
        <f t="shared" si="30"/>
        <v>0.41805555555555551</v>
      </c>
      <c r="F2315" s="116" t="s">
        <v>132</v>
      </c>
    </row>
    <row r="2316" spans="1:6" x14ac:dyDescent="0.25">
      <c r="A2316" s="30" t="s">
        <v>1813</v>
      </c>
      <c r="B2316" s="114" t="s">
        <v>2721</v>
      </c>
      <c r="C2316" s="115">
        <v>45608</v>
      </c>
      <c r="D2316" s="34">
        <v>0.35972222222222222</v>
      </c>
      <c r="E2316" s="116">
        <f t="shared" si="30"/>
        <v>0.38055555555555554</v>
      </c>
      <c r="F2316" s="116" t="s">
        <v>132</v>
      </c>
    </row>
    <row r="2317" spans="1:6" x14ac:dyDescent="0.25">
      <c r="A2317" s="30" t="s">
        <v>1548</v>
      </c>
      <c r="B2317" s="114" t="s">
        <v>2721</v>
      </c>
      <c r="C2317" s="115">
        <v>45608</v>
      </c>
      <c r="D2317" s="34">
        <v>0.34097222222222223</v>
      </c>
      <c r="E2317" s="116">
        <f t="shared" si="30"/>
        <v>0.36180555555555555</v>
      </c>
      <c r="F2317" s="116" t="s">
        <v>132</v>
      </c>
    </row>
    <row r="2318" spans="1:6" x14ac:dyDescent="0.25">
      <c r="A2318" s="30" t="s">
        <v>2177</v>
      </c>
      <c r="B2318" s="114" t="s">
        <v>2721</v>
      </c>
      <c r="C2318" s="115">
        <v>45608</v>
      </c>
      <c r="D2318" s="34">
        <v>0.32430555555555557</v>
      </c>
      <c r="E2318" s="116">
        <f t="shared" si="30"/>
        <v>0.34513888888888888</v>
      </c>
      <c r="F2318" s="116" t="s">
        <v>132</v>
      </c>
    </row>
    <row r="2319" spans="1:6" x14ac:dyDescent="0.25">
      <c r="A2319" s="30" t="s">
        <v>2178</v>
      </c>
      <c r="B2319" s="114" t="s">
        <v>2721</v>
      </c>
      <c r="C2319" s="115">
        <v>45608</v>
      </c>
      <c r="D2319" s="34">
        <v>0.30625000000000002</v>
      </c>
      <c r="E2319" s="116">
        <f t="shared" si="30"/>
        <v>0.32708333333333334</v>
      </c>
      <c r="F2319" s="116" t="s">
        <v>132</v>
      </c>
    </row>
    <row r="2320" spans="1:6" x14ac:dyDescent="0.25">
      <c r="A2320" s="30" t="s">
        <v>2179</v>
      </c>
      <c r="B2320" s="114" t="s">
        <v>2721</v>
      </c>
      <c r="C2320" s="115">
        <v>45608</v>
      </c>
      <c r="D2320" s="34">
        <v>0.28819444444444442</v>
      </c>
      <c r="E2320" s="116">
        <f t="shared" si="30"/>
        <v>0.30902777777777773</v>
      </c>
      <c r="F2320" s="116" t="s">
        <v>132</v>
      </c>
    </row>
    <row r="2321" spans="1:6" x14ac:dyDescent="0.25">
      <c r="A2321" s="30" t="s">
        <v>1674</v>
      </c>
      <c r="B2321" s="114" t="s">
        <v>2721</v>
      </c>
      <c r="C2321" s="115">
        <v>45608</v>
      </c>
      <c r="D2321" s="34">
        <v>0.27291666666666664</v>
      </c>
      <c r="E2321" s="116">
        <f t="shared" si="30"/>
        <v>0.29374999999999996</v>
      </c>
      <c r="F2321" s="116" t="s">
        <v>132</v>
      </c>
    </row>
    <row r="2322" spans="1:6" x14ac:dyDescent="0.25">
      <c r="A2322" s="30" t="s">
        <v>1664</v>
      </c>
      <c r="B2322" s="114" t="s">
        <v>2721</v>
      </c>
      <c r="C2322" s="115">
        <v>45608</v>
      </c>
      <c r="D2322" s="34">
        <v>0.25833333333333336</v>
      </c>
      <c r="E2322" s="116">
        <f t="shared" si="30"/>
        <v>0.27916666666666667</v>
      </c>
      <c r="F2322" s="116" t="s">
        <v>132</v>
      </c>
    </row>
    <row r="2323" spans="1:6" x14ac:dyDescent="0.25">
      <c r="A2323" s="30" t="s">
        <v>1400</v>
      </c>
      <c r="B2323" s="114" t="s">
        <v>2721</v>
      </c>
      <c r="C2323" s="115">
        <v>45608</v>
      </c>
      <c r="D2323" s="34">
        <v>0.24027777777777778</v>
      </c>
      <c r="E2323" s="116">
        <f t="shared" si="30"/>
        <v>0.26111111111111113</v>
      </c>
      <c r="F2323" s="116" t="s">
        <v>132</v>
      </c>
    </row>
    <row r="2324" spans="1:6" x14ac:dyDescent="0.25">
      <c r="A2324" s="30" t="s">
        <v>2180</v>
      </c>
      <c r="B2324" s="114" t="s">
        <v>2721</v>
      </c>
      <c r="C2324" s="115">
        <v>45607</v>
      </c>
      <c r="D2324" s="34">
        <v>0.66736111111111107</v>
      </c>
      <c r="E2324" s="116">
        <f t="shared" si="30"/>
        <v>0.68819444444444444</v>
      </c>
      <c r="F2324" s="116" t="s">
        <v>132</v>
      </c>
    </row>
    <row r="2325" spans="1:6" x14ac:dyDescent="0.25">
      <c r="A2325" s="30" t="s">
        <v>2181</v>
      </c>
      <c r="B2325" s="114" t="s">
        <v>2721</v>
      </c>
      <c r="C2325" s="115">
        <v>45607</v>
      </c>
      <c r="D2325" s="34">
        <v>0.65208333333333335</v>
      </c>
      <c r="E2325" s="116">
        <f t="shared" si="30"/>
        <v>0.67291666666666672</v>
      </c>
      <c r="F2325" s="116" t="s">
        <v>132</v>
      </c>
    </row>
    <row r="2326" spans="1:6" x14ac:dyDescent="0.25">
      <c r="A2326" s="30" t="s">
        <v>1412</v>
      </c>
      <c r="B2326" s="114" t="s">
        <v>2721</v>
      </c>
      <c r="C2326" s="115">
        <v>45609</v>
      </c>
      <c r="D2326" s="34">
        <v>0.29236111111111113</v>
      </c>
      <c r="E2326" s="116">
        <f t="shared" si="30"/>
        <v>0.31319444444444444</v>
      </c>
      <c r="F2326" s="116" t="s">
        <v>132</v>
      </c>
    </row>
    <row r="2327" spans="1:6" x14ac:dyDescent="0.25">
      <c r="A2327" s="30" t="s">
        <v>1421</v>
      </c>
      <c r="B2327" s="114" t="s">
        <v>2721</v>
      </c>
      <c r="C2327" s="115">
        <v>45609</v>
      </c>
      <c r="D2327" s="34">
        <v>0.26944444444444443</v>
      </c>
      <c r="E2327" s="116">
        <f t="shared" si="30"/>
        <v>0.29027777777777775</v>
      </c>
      <c r="F2327" s="116" t="s">
        <v>132</v>
      </c>
    </row>
    <row r="2328" spans="1:6" x14ac:dyDescent="0.25">
      <c r="A2328" s="30" t="s">
        <v>2182</v>
      </c>
      <c r="B2328" s="114" t="s">
        <v>2721</v>
      </c>
      <c r="C2328" s="115">
        <v>45609</v>
      </c>
      <c r="D2328" s="34">
        <v>0.25624999999999998</v>
      </c>
      <c r="E2328" s="116">
        <f t="shared" si="30"/>
        <v>0.27708333333333329</v>
      </c>
      <c r="F2328" s="116" t="s">
        <v>132</v>
      </c>
    </row>
    <row r="2329" spans="1:6" x14ac:dyDescent="0.25">
      <c r="A2329" s="30" t="s">
        <v>2183</v>
      </c>
      <c r="B2329" s="114" t="s">
        <v>2721</v>
      </c>
      <c r="C2329" s="115">
        <v>45609</v>
      </c>
      <c r="D2329" s="34">
        <v>0.24097222222222223</v>
      </c>
      <c r="E2329" s="116">
        <f t="shared" si="30"/>
        <v>0.26180555555555557</v>
      </c>
      <c r="F2329" s="116" t="s">
        <v>132</v>
      </c>
    </row>
    <row r="2330" spans="1:6" x14ac:dyDescent="0.25">
      <c r="A2330" s="30" t="s">
        <v>1475</v>
      </c>
      <c r="B2330" s="114" t="s">
        <v>2721</v>
      </c>
      <c r="C2330" s="115">
        <v>45608</v>
      </c>
      <c r="D2330" s="34">
        <v>0.69444444444444442</v>
      </c>
      <c r="E2330" s="116">
        <f t="shared" si="30"/>
        <v>0.71527777777777779</v>
      </c>
      <c r="F2330" s="116" t="s">
        <v>132</v>
      </c>
    </row>
    <row r="2331" spans="1:6" x14ac:dyDescent="0.25">
      <c r="A2331" s="30" t="s">
        <v>2184</v>
      </c>
      <c r="B2331" s="114" t="s">
        <v>2721</v>
      </c>
      <c r="C2331" s="115">
        <v>45608</v>
      </c>
      <c r="D2331" s="34">
        <v>0.67847222222222225</v>
      </c>
      <c r="E2331" s="116">
        <f t="shared" si="30"/>
        <v>0.69930555555555562</v>
      </c>
      <c r="F2331" s="116" t="s">
        <v>132</v>
      </c>
    </row>
    <row r="2332" spans="1:6" x14ac:dyDescent="0.25">
      <c r="A2332" s="30" t="s">
        <v>1417</v>
      </c>
      <c r="B2332" s="114" t="s">
        <v>2721</v>
      </c>
      <c r="C2332" s="115">
        <v>45608</v>
      </c>
      <c r="D2332" s="34">
        <v>0.66041666666666665</v>
      </c>
      <c r="E2332" s="116">
        <f t="shared" si="30"/>
        <v>0.68125000000000002</v>
      </c>
      <c r="F2332" s="116" t="s">
        <v>132</v>
      </c>
    </row>
    <row r="2333" spans="1:6" x14ac:dyDescent="0.25">
      <c r="A2333" s="30" t="s">
        <v>1408</v>
      </c>
      <c r="B2333" s="114" t="s">
        <v>2721</v>
      </c>
      <c r="C2333" s="115">
        <v>45608</v>
      </c>
      <c r="D2333" s="34">
        <v>0.64513888888888893</v>
      </c>
      <c r="E2333" s="116">
        <f t="shared" si="30"/>
        <v>0.6659722222222223</v>
      </c>
      <c r="F2333" s="116" t="s">
        <v>132</v>
      </c>
    </row>
    <row r="2334" spans="1:6" x14ac:dyDescent="0.25">
      <c r="A2334" s="30" t="s">
        <v>1422</v>
      </c>
      <c r="B2334" s="114" t="s">
        <v>2721</v>
      </c>
      <c r="C2334" s="33">
        <v>45608</v>
      </c>
      <c r="D2334" s="34">
        <v>0.63194444444444442</v>
      </c>
      <c r="E2334" s="116">
        <f t="shared" si="30"/>
        <v>0.65277777777777779</v>
      </c>
      <c r="F2334" s="116" t="s">
        <v>132</v>
      </c>
    </row>
    <row r="2335" spans="1:6" x14ac:dyDescent="0.25">
      <c r="A2335" s="30" t="s">
        <v>1474</v>
      </c>
      <c r="B2335" s="114" t="s">
        <v>2721</v>
      </c>
      <c r="C2335" s="33">
        <v>45608</v>
      </c>
      <c r="D2335" s="34">
        <v>0.61736111111111114</v>
      </c>
      <c r="E2335" s="116">
        <f t="shared" si="30"/>
        <v>0.63819444444444451</v>
      </c>
      <c r="F2335" s="116" t="s">
        <v>132</v>
      </c>
    </row>
    <row r="2336" spans="1:6" x14ac:dyDescent="0.25">
      <c r="A2336" s="30" t="s">
        <v>1476</v>
      </c>
      <c r="B2336" s="114" t="s">
        <v>2721</v>
      </c>
      <c r="C2336" s="33">
        <v>45611</v>
      </c>
      <c r="D2336" s="34">
        <v>0.34305555555555556</v>
      </c>
      <c r="E2336" s="116">
        <f t="shared" si="30"/>
        <v>0.36388888888888887</v>
      </c>
      <c r="F2336" s="116" t="s">
        <v>132</v>
      </c>
    </row>
    <row r="2337" spans="1:6" x14ac:dyDescent="0.25">
      <c r="A2337" s="30" t="s">
        <v>1471</v>
      </c>
      <c r="B2337" s="114" t="s">
        <v>2721</v>
      </c>
      <c r="C2337" s="33">
        <v>45611</v>
      </c>
      <c r="D2337" s="34">
        <v>0.31180555555555556</v>
      </c>
      <c r="E2337" s="116">
        <f t="shared" si="30"/>
        <v>0.33263888888888887</v>
      </c>
      <c r="F2337" s="116" t="s">
        <v>132</v>
      </c>
    </row>
    <row r="2338" spans="1:6" x14ac:dyDescent="0.25">
      <c r="A2338" s="30" t="s">
        <v>1467</v>
      </c>
      <c r="B2338" s="114" t="s">
        <v>2721</v>
      </c>
      <c r="C2338" s="33">
        <v>45611</v>
      </c>
      <c r="D2338" s="34">
        <v>0.28749999999999998</v>
      </c>
      <c r="E2338" s="116">
        <f t="shared" si="30"/>
        <v>0.30833333333333329</v>
      </c>
      <c r="F2338" s="116" t="s">
        <v>132</v>
      </c>
    </row>
    <row r="2339" spans="1:6" x14ac:dyDescent="0.25">
      <c r="A2339" s="30" t="s">
        <v>1431</v>
      </c>
      <c r="B2339" s="114" t="s">
        <v>2721</v>
      </c>
      <c r="C2339" s="33">
        <v>45611</v>
      </c>
      <c r="D2339" s="34">
        <v>0.26250000000000001</v>
      </c>
      <c r="E2339" s="116">
        <f t="shared" si="30"/>
        <v>0.28333333333333333</v>
      </c>
      <c r="F2339" s="116" t="s">
        <v>132</v>
      </c>
    </row>
    <row r="2340" spans="1:6" x14ac:dyDescent="0.25">
      <c r="A2340" s="30" t="s">
        <v>1433</v>
      </c>
      <c r="B2340" s="114" t="s">
        <v>2721</v>
      </c>
      <c r="C2340" s="33">
        <v>45611</v>
      </c>
      <c r="D2340" s="34">
        <v>0.24027777777777778</v>
      </c>
      <c r="E2340" s="116">
        <f t="shared" si="30"/>
        <v>0.26111111111111113</v>
      </c>
      <c r="F2340" s="116" t="s">
        <v>132</v>
      </c>
    </row>
    <row r="2341" spans="1:6" x14ac:dyDescent="0.25">
      <c r="A2341" s="30" t="s">
        <v>1875</v>
      </c>
      <c r="B2341" s="114" t="s">
        <v>2721</v>
      </c>
      <c r="C2341" s="33">
        <v>45610</v>
      </c>
      <c r="D2341" s="34">
        <v>0.69652777777777775</v>
      </c>
      <c r="E2341" s="116">
        <f t="shared" si="30"/>
        <v>0.71736111111111112</v>
      </c>
      <c r="F2341" s="116" t="s">
        <v>132</v>
      </c>
    </row>
    <row r="2342" spans="1:6" x14ac:dyDescent="0.25">
      <c r="A2342" s="30" t="s">
        <v>2185</v>
      </c>
      <c r="B2342" s="114" t="s">
        <v>2721</v>
      </c>
      <c r="C2342" s="33">
        <v>45610</v>
      </c>
      <c r="D2342" s="34">
        <v>0.67986111111111114</v>
      </c>
      <c r="E2342" s="116">
        <f t="shared" si="30"/>
        <v>0.70069444444444451</v>
      </c>
      <c r="F2342" s="116" t="s">
        <v>132</v>
      </c>
    </row>
    <row r="2343" spans="1:6" x14ac:dyDescent="0.25">
      <c r="A2343" s="30" t="s">
        <v>1430</v>
      </c>
      <c r="B2343" s="114" t="s">
        <v>2721</v>
      </c>
      <c r="C2343" s="33">
        <v>45610</v>
      </c>
      <c r="D2343" s="34">
        <v>0.66666666666666663</v>
      </c>
      <c r="E2343" s="116">
        <f t="shared" si="30"/>
        <v>0.6875</v>
      </c>
      <c r="F2343" s="116" t="s">
        <v>132</v>
      </c>
    </row>
    <row r="2344" spans="1:6" x14ac:dyDescent="0.25">
      <c r="A2344" s="30" t="s">
        <v>1418</v>
      </c>
      <c r="B2344" s="114" t="s">
        <v>2721</v>
      </c>
      <c r="C2344" s="33">
        <v>45610</v>
      </c>
      <c r="D2344" s="34">
        <v>0.6479166666666667</v>
      </c>
      <c r="E2344" s="116">
        <f t="shared" si="30"/>
        <v>0.66875000000000007</v>
      </c>
      <c r="F2344" s="116" t="s">
        <v>132</v>
      </c>
    </row>
    <row r="2345" spans="1:6" x14ac:dyDescent="0.25">
      <c r="A2345" s="30" t="s">
        <v>2186</v>
      </c>
      <c r="B2345" s="114" t="s">
        <v>2721</v>
      </c>
      <c r="C2345" s="33">
        <v>45610</v>
      </c>
      <c r="D2345" s="34">
        <v>0.63055555555555554</v>
      </c>
      <c r="E2345" s="116">
        <f t="shared" si="30"/>
        <v>0.65138888888888891</v>
      </c>
      <c r="F2345" s="116" t="s">
        <v>132</v>
      </c>
    </row>
    <row r="2346" spans="1:6" x14ac:dyDescent="0.25">
      <c r="A2346" s="30" t="s">
        <v>2140</v>
      </c>
      <c r="B2346" s="114" t="s">
        <v>2721</v>
      </c>
      <c r="C2346" s="33">
        <v>45614</v>
      </c>
      <c r="D2346" s="34">
        <v>0.29305555555555557</v>
      </c>
      <c r="E2346" s="116">
        <f t="shared" si="30"/>
        <v>0.31388888888888888</v>
      </c>
      <c r="F2346" s="116" t="s">
        <v>132</v>
      </c>
    </row>
    <row r="2347" spans="1:6" x14ac:dyDescent="0.25">
      <c r="A2347" s="30" t="s">
        <v>1543</v>
      </c>
      <c r="B2347" s="114" t="s">
        <v>2721</v>
      </c>
      <c r="C2347" s="33">
        <v>45614</v>
      </c>
      <c r="D2347" s="34">
        <v>0.26666666666666666</v>
      </c>
      <c r="E2347" s="116">
        <f t="shared" si="30"/>
        <v>0.28749999999999998</v>
      </c>
      <c r="F2347" s="116" t="s">
        <v>132</v>
      </c>
    </row>
    <row r="2348" spans="1:6" x14ac:dyDescent="0.25">
      <c r="A2348" s="30" t="s">
        <v>1415</v>
      </c>
      <c r="B2348" s="114" t="s">
        <v>2721</v>
      </c>
      <c r="C2348" s="33">
        <v>45614</v>
      </c>
      <c r="D2348" s="34">
        <v>0.25694444444444442</v>
      </c>
      <c r="E2348" s="116">
        <f t="shared" si="30"/>
        <v>0.27777777777777773</v>
      </c>
      <c r="F2348" s="116" t="s">
        <v>132</v>
      </c>
    </row>
    <row r="2349" spans="1:6" x14ac:dyDescent="0.25">
      <c r="A2349" s="30" t="s">
        <v>1863</v>
      </c>
      <c r="B2349" s="114" t="s">
        <v>2721</v>
      </c>
      <c r="C2349" s="33">
        <v>45614</v>
      </c>
      <c r="D2349" s="34">
        <v>0.23958333333333334</v>
      </c>
      <c r="E2349" s="116">
        <f t="shared" ref="E2349:E2382" si="31">D2349+TIME(0,30,0)</f>
        <v>0.26041666666666669</v>
      </c>
      <c r="F2349" s="116" t="s">
        <v>132</v>
      </c>
    </row>
    <row r="2350" spans="1:6" x14ac:dyDescent="0.25">
      <c r="A2350" s="30" t="s">
        <v>2187</v>
      </c>
      <c r="B2350" s="114" t="s">
        <v>2721</v>
      </c>
      <c r="C2350" s="33">
        <v>45615</v>
      </c>
      <c r="D2350" s="34">
        <v>0.5756944444444444</v>
      </c>
      <c r="E2350" s="116">
        <f t="shared" si="31"/>
        <v>0.59652777777777777</v>
      </c>
      <c r="F2350" s="116" t="s">
        <v>132</v>
      </c>
    </row>
    <row r="2351" spans="1:6" x14ac:dyDescent="0.25">
      <c r="A2351" s="30" t="s">
        <v>1670</v>
      </c>
      <c r="B2351" s="114" t="s">
        <v>2721</v>
      </c>
      <c r="C2351" s="33">
        <v>45615</v>
      </c>
      <c r="D2351" s="34">
        <v>0.55277777777777781</v>
      </c>
      <c r="E2351" s="116">
        <f t="shared" si="31"/>
        <v>0.57361111111111118</v>
      </c>
      <c r="F2351" s="116" t="s">
        <v>132</v>
      </c>
    </row>
    <row r="2352" spans="1:6" x14ac:dyDescent="0.25">
      <c r="A2352" s="30" t="s">
        <v>1440</v>
      </c>
      <c r="B2352" s="114" t="s">
        <v>2721</v>
      </c>
      <c r="C2352" s="33">
        <v>45615</v>
      </c>
      <c r="D2352" s="34">
        <v>0.52500000000000002</v>
      </c>
      <c r="E2352" s="116">
        <f t="shared" si="31"/>
        <v>0.54583333333333339</v>
      </c>
      <c r="F2352" s="116" t="s">
        <v>132</v>
      </c>
    </row>
    <row r="2353" spans="1:6" x14ac:dyDescent="0.25">
      <c r="A2353" s="30" t="s">
        <v>1424</v>
      </c>
      <c r="B2353" s="114" t="s">
        <v>2721</v>
      </c>
      <c r="C2353" s="33">
        <v>45615</v>
      </c>
      <c r="D2353" s="34">
        <v>0.46875</v>
      </c>
      <c r="E2353" s="116">
        <f t="shared" si="31"/>
        <v>0.48958333333333331</v>
      </c>
      <c r="F2353" s="116" t="s">
        <v>132</v>
      </c>
    </row>
    <row r="2354" spans="1:6" x14ac:dyDescent="0.25">
      <c r="A2354" s="30" t="s">
        <v>2188</v>
      </c>
      <c r="B2354" s="114" t="s">
        <v>2721</v>
      </c>
      <c r="C2354" s="33">
        <v>45615</v>
      </c>
      <c r="D2354" s="34">
        <v>0.43541666666666667</v>
      </c>
      <c r="E2354" s="116">
        <f t="shared" si="31"/>
        <v>0.45624999999999999</v>
      </c>
      <c r="F2354" s="116" t="s">
        <v>132</v>
      </c>
    </row>
    <row r="2355" spans="1:6" x14ac:dyDescent="0.25">
      <c r="A2355" s="30" t="s">
        <v>1680</v>
      </c>
      <c r="B2355" s="114" t="s">
        <v>2721</v>
      </c>
      <c r="C2355" s="33">
        <v>45615</v>
      </c>
      <c r="D2355" s="34">
        <v>0.4152777777777778</v>
      </c>
      <c r="E2355" s="116">
        <f t="shared" si="31"/>
        <v>0.43611111111111112</v>
      </c>
      <c r="F2355" s="116" t="s">
        <v>132</v>
      </c>
    </row>
    <row r="2356" spans="1:6" x14ac:dyDescent="0.25">
      <c r="A2356" s="30" t="s">
        <v>1396</v>
      </c>
      <c r="B2356" s="114" t="s">
        <v>2721</v>
      </c>
      <c r="C2356" s="33">
        <v>45615</v>
      </c>
      <c r="D2356" s="116">
        <v>0.39583333333333331</v>
      </c>
      <c r="E2356" s="116">
        <f t="shared" si="31"/>
        <v>0.41666666666666663</v>
      </c>
      <c r="F2356" s="116" t="s">
        <v>132</v>
      </c>
    </row>
    <row r="2357" spans="1:6" x14ac:dyDescent="0.25">
      <c r="A2357" s="30" t="s">
        <v>1666</v>
      </c>
      <c r="B2357" s="114" t="s">
        <v>2721</v>
      </c>
      <c r="C2357" s="33">
        <v>45615</v>
      </c>
      <c r="D2357" s="34">
        <v>0.36666666666666664</v>
      </c>
      <c r="E2357" s="116">
        <f t="shared" si="31"/>
        <v>0.38749999999999996</v>
      </c>
      <c r="F2357" s="116" t="s">
        <v>132</v>
      </c>
    </row>
    <row r="2358" spans="1:6" x14ac:dyDescent="0.25">
      <c r="A2358" s="30" t="s">
        <v>1429</v>
      </c>
      <c r="B2358" s="114" t="s">
        <v>2721</v>
      </c>
      <c r="C2358" s="33">
        <v>45615</v>
      </c>
      <c r="D2358" s="34">
        <v>0.34652777777777777</v>
      </c>
      <c r="E2358" s="116">
        <f t="shared" si="31"/>
        <v>0.36736111111111108</v>
      </c>
      <c r="F2358" s="116" t="s">
        <v>132</v>
      </c>
    </row>
    <row r="2359" spans="1:6" x14ac:dyDescent="0.25">
      <c r="A2359" s="30" t="s">
        <v>1426</v>
      </c>
      <c r="B2359" s="114" t="s">
        <v>2721</v>
      </c>
      <c r="C2359" s="33">
        <v>45615</v>
      </c>
      <c r="D2359" s="34">
        <v>0.32708333333333334</v>
      </c>
      <c r="E2359" s="116">
        <f t="shared" si="31"/>
        <v>0.34791666666666665</v>
      </c>
      <c r="F2359" s="116" t="s">
        <v>132</v>
      </c>
    </row>
    <row r="2360" spans="1:6" x14ac:dyDescent="0.25">
      <c r="A2360" s="30" t="s">
        <v>1416</v>
      </c>
      <c r="B2360" s="114" t="s">
        <v>2721</v>
      </c>
      <c r="C2360" s="33">
        <v>45615</v>
      </c>
      <c r="D2360" s="34">
        <v>0.31041666666666667</v>
      </c>
      <c r="E2360" s="116">
        <f t="shared" si="31"/>
        <v>0.33124999999999999</v>
      </c>
      <c r="F2360" s="116" t="s">
        <v>132</v>
      </c>
    </row>
    <row r="2361" spans="1:6" x14ac:dyDescent="0.25">
      <c r="A2361" s="30" t="s">
        <v>1822</v>
      </c>
      <c r="B2361" s="114" t="s">
        <v>2721</v>
      </c>
      <c r="C2361" s="33">
        <v>45616</v>
      </c>
      <c r="D2361" s="34">
        <v>0.58333333333333337</v>
      </c>
      <c r="E2361" s="116">
        <f t="shared" si="31"/>
        <v>0.60416666666666674</v>
      </c>
      <c r="F2361" s="116" t="s">
        <v>132</v>
      </c>
    </row>
    <row r="2362" spans="1:6" x14ac:dyDescent="0.25">
      <c r="A2362" s="30" t="s">
        <v>1668</v>
      </c>
      <c r="B2362" s="114" t="s">
        <v>2721</v>
      </c>
      <c r="C2362" s="33">
        <v>45616</v>
      </c>
      <c r="D2362" s="34">
        <v>0.54305555555555551</v>
      </c>
      <c r="E2362" s="116">
        <f t="shared" si="31"/>
        <v>0.56388888888888888</v>
      </c>
      <c r="F2362" s="116" t="s">
        <v>132</v>
      </c>
    </row>
    <row r="2363" spans="1:6" x14ac:dyDescent="0.25">
      <c r="A2363" s="30" t="s">
        <v>2189</v>
      </c>
      <c r="B2363" s="114" t="s">
        <v>2721</v>
      </c>
      <c r="C2363" s="33">
        <v>45616</v>
      </c>
      <c r="D2363" s="34">
        <v>0.52152777777777781</v>
      </c>
      <c r="E2363" s="116">
        <f t="shared" si="31"/>
        <v>0.54236111111111118</v>
      </c>
      <c r="F2363" s="116" t="s">
        <v>132</v>
      </c>
    </row>
    <row r="2364" spans="1:6" x14ac:dyDescent="0.25">
      <c r="A2364" s="30" t="s">
        <v>2190</v>
      </c>
      <c r="B2364" s="114" t="s">
        <v>2721</v>
      </c>
      <c r="C2364" s="33">
        <v>45616</v>
      </c>
      <c r="D2364" s="34">
        <v>0.47708333333333336</v>
      </c>
      <c r="E2364" s="116">
        <f t="shared" si="31"/>
        <v>0.49791666666666667</v>
      </c>
      <c r="F2364" s="116" t="s">
        <v>132</v>
      </c>
    </row>
    <row r="2365" spans="1:6" x14ac:dyDescent="0.25">
      <c r="A2365" s="30" t="s">
        <v>2191</v>
      </c>
      <c r="B2365" s="114" t="s">
        <v>2721</v>
      </c>
      <c r="C2365" s="33">
        <v>45616</v>
      </c>
      <c r="D2365" s="34">
        <v>0.45833333333333331</v>
      </c>
      <c r="E2365" s="116">
        <f t="shared" si="31"/>
        <v>0.47916666666666663</v>
      </c>
      <c r="F2365" s="116" t="s">
        <v>132</v>
      </c>
    </row>
    <row r="2366" spans="1:6" x14ac:dyDescent="0.25">
      <c r="A2366" s="30" t="s">
        <v>1610</v>
      </c>
      <c r="B2366" s="114" t="s">
        <v>2721</v>
      </c>
      <c r="C2366" s="33">
        <v>45616</v>
      </c>
      <c r="D2366" s="34">
        <v>0.43888888888888888</v>
      </c>
      <c r="E2366" s="116">
        <f t="shared" si="31"/>
        <v>0.4597222222222222</v>
      </c>
      <c r="F2366" s="116" t="s">
        <v>132</v>
      </c>
    </row>
    <row r="2367" spans="1:6" x14ac:dyDescent="0.25">
      <c r="A2367" s="30" t="s">
        <v>2192</v>
      </c>
      <c r="B2367" s="114" t="s">
        <v>2721</v>
      </c>
      <c r="C2367" s="33">
        <v>45616</v>
      </c>
      <c r="D2367" s="34">
        <v>0.42708333333333331</v>
      </c>
      <c r="E2367" s="116">
        <f t="shared" si="31"/>
        <v>0.44791666666666663</v>
      </c>
      <c r="F2367" s="116" t="s">
        <v>132</v>
      </c>
    </row>
    <row r="2368" spans="1:6" x14ac:dyDescent="0.25">
      <c r="A2368" s="30" t="s">
        <v>2193</v>
      </c>
      <c r="B2368" s="114" t="s">
        <v>2721</v>
      </c>
      <c r="C2368" s="33">
        <v>45616</v>
      </c>
      <c r="D2368" s="34">
        <v>0.41666666666666669</v>
      </c>
      <c r="E2368" s="116">
        <f t="shared" si="31"/>
        <v>0.4375</v>
      </c>
      <c r="F2368" s="116" t="s">
        <v>132</v>
      </c>
    </row>
    <row r="2369" spans="1:6" x14ac:dyDescent="0.25">
      <c r="A2369" s="30" t="s">
        <v>2194</v>
      </c>
      <c r="B2369" s="114" t="s">
        <v>2721</v>
      </c>
      <c r="C2369" s="33">
        <v>45616</v>
      </c>
      <c r="D2369" s="34">
        <v>0.39583333333333331</v>
      </c>
      <c r="E2369" s="116">
        <f t="shared" si="31"/>
        <v>0.41666666666666663</v>
      </c>
      <c r="F2369" s="116" t="s">
        <v>132</v>
      </c>
    </row>
    <row r="2370" spans="1:6" x14ac:dyDescent="0.25">
      <c r="A2370" s="30" t="s">
        <v>2195</v>
      </c>
      <c r="B2370" s="114" t="s">
        <v>2721</v>
      </c>
      <c r="C2370" s="33">
        <v>45616</v>
      </c>
      <c r="D2370" s="34">
        <v>0.36041666666666666</v>
      </c>
      <c r="E2370" s="116">
        <f t="shared" si="31"/>
        <v>0.38124999999999998</v>
      </c>
      <c r="F2370" s="116" t="s">
        <v>132</v>
      </c>
    </row>
    <row r="2371" spans="1:6" x14ac:dyDescent="0.25">
      <c r="A2371" s="30" t="s">
        <v>1815</v>
      </c>
      <c r="B2371" s="114" t="s">
        <v>2721</v>
      </c>
      <c r="C2371" s="33">
        <v>45616</v>
      </c>
      <c r="D2371" s="34">
        <v>0.33541666666666664</v>
      </c>
      <c r="E2371" s="116">
        <f t="shared" si="31"/>
        <v>0.35624999999999996</v>
      </c>
      <c r="F2371" s="116" t="s">
        <v>132</v>
      </c>
    </row>
    <row r="2372" spans="1:6" x14ac:dyDescent="0.25">
      <c r="A2372" s="30" t="s">
        <v>1662</v>
      </c>
      <c r="B2372" s="114" t="s">
        <v>2721</v>
      </c>
      <c r="C2372" s="33">
        <v>45619</v>
      </c>
      <c r="D2372" s="34">
        <v>0.41875000000000001</v>
      </c>
      <c r="E2372" s="116">
        <f t="shared" si="31"/>
        <v>0.43958333333333333</v>
      </c>
      <c r="F2372" s="116" t="s">
        <v>132</v>
      </c>
    </row>
    <row r="2373" spans="1:6" x14ac:dyDescent="0.25">
      <c r="A2373" s="30" t="s">
        <v>1428</v>
      </c>
      <c r="B2373" s="114" t="s">
        <v>2721</v>
      </c>
      <c r="C2373" s="33">
        <v>45619</v>
      </c>
      <c r="D2373" s="34">
        <v>0.39444444444444443</v>
      </c>
      <c r="E2373" s="116">
        <f t="shared" si="31"/>
        <v>0.41527777777777775</v>
      </c>
      <c r="F2373" s="116" t="s">
        <v>132</v>
      </c>
    </row>
    <row r="2374" spans="1:6" x14ac:dyDescent="0.25">
      <c r="A2374" s="30" t="s">
        <v>1465</v>
      </c>
      <c r="B2374" s="114" t="s">
        <v>2721</v>
      </c>
      <c r="C2374" s="33">
        <v>45619</v>
      </c>
      <c r="D2374" s="34">
        <v>0.35833333333333334</v>
      </c>
      <c r="E2374" s="116">
        <f t="shared" si="31"/>
        <v>0.37916666666666665</v>
      </c>
      <c r="F2374" s="116" t="s">
        <v>132</v>
      </c>
    </row>
    <row r="2375" spans="1:6" x14ac:dyDescent="0.25">
      <c r="A2375" s="30" t="s">
        <v>2196</v>
      </c>
      <c r="B2375" s="114" t="s">
        <v>2721</v>
      </c>
      <c r="C2375" s="33">
        <v>45619</v>
      </c>
      <c r="D2375" s="34">
        <v>0.33333333333333331</v>
      </c>
      <c r="E2375" s="116">
        <f t="shared" si="31"/>
        <v>0.35416666666666663</v>
      </c>
      <c r="F2375" s="116" t="s">
        <v>132</v>
      </c>
    </row>
    <row r="2376" spans="1:6" x14ac:dyDescent="0.25">
      <c r="A2376" s="30" t="s">
        <v>1419</v>
      </c>
      <c r="B2376" s="114" t="s">
        <v>2721</v>
      </c>
      <c r="C2376" s="33">
        <v>45619</v>
      </c>
      <c r="D2376" s="34">
        <v>0.31874999999999998</v>
      </c>
      <c r="E2376" s="116">
        <f t="shared" si="31"/>
        <v>0.33958333333333329</v>
      </c>
      <c r="F2376" s="116" t="s">
        <v>132</v>
      </c>
    </row>
    <row r="2377" spans="1:6" x14ac:dyDescent="0.25">
      <c r="A2377" s="30" t="s">
        <v>1470</v>
      </c>
      <c r="B2377" s="114" t="s">
        <v>2721</v>
      </c>
      <c r="C2377" s="33">
        <v>45619</v>
      </c>
      <c r="D2377" s="34">
        <v>0.30208333333333331</v>
      </c>
      <c r="E2377" s="116">
        <f t="shared" si="31"/>
        <v>0.32291666666666663</v>
      </c>
      <c r="F2377" s="116" t="s">
        <v>132</v>
      </c>
    </row>
    <row r="2378" spans="1:6" x14ac:dyDescent="0.25">
      <c r="A2378" s="30" t="s">
        <v>1404</v>
      </c>
      <c r="B2378" s="114" t="s">
        <v>2721</v>
      </c>
      <c r="C2378" s="33">
        <v>45619</v>
      </c>
      <c r="D2378" s="34">
        <v>0.28472222222222221</v>
      </c>
      <c r="E2378" s="116">
        <f t="shared" si="31"/>
        <v>0.30555555555555552</v>
      </c>
      <c r="F2378" s="116" t="s">
        <v>132</v>
      </c>
    </row>
    <row r="2379" spans="1:6" x14ac:dyDescent="0.25">
      <c r="A2379" s="30" t="s">
        <v>2197</v>
      </c>
      <c r="B2379" s="114" t="s">
        <v>2721</v>
      </c>
      <c r="C2379" s="33">
        <v>45619</v>
      </c>
      <c r="D2379" s="34">
        <v>0.26874999999999999</v>
      </c>
      <c r="E2379" s="116">
        <f t="shared" si="31"/>
        <v>0.2895833333333333</v>
      </c>
      <c r="F2379" s="116" t="s">
        <v>132</v>
      </c>
    </row>
    <row r="2380" spans="1:6" x14ac:dyDescent="0.25">
      <c r="A2380" s="30" t="s">
        <v>2198</v>
      </c>
      <c r="B2380" s="114" t="s">
        <v>2721</v>
      </c>
      <c r="C2380" s="33">
        <v>45619</v>
      </c>
      <c r="D2380" s="34">
        <v>0.25069444444444444</v>
      </c>
      <c r="E2380" s="116">
        <f t="shared" si="31"/>
        <v>0.27152777777777776</v>
      </c>
      <c r="F2380" s="116" t="s">
        <v>132</v>
      </c>
    </row>
    <row r="2381" spans="1:6" x14ac:dyDescent="0.25">
      <c r="A2381" s="30" t="s">
        <v>1437</v>
      </c>
      <c r="B2381" s="114" t="s">
        <v>2721</v>
      </c>
      <c r="C2381" s="33">
        <v>45619</v>
      </c>
      <c r="D2381" s="34">
        <v>0.23472222222222222</v>
      </c>
      <c r="E2381" s="116">
        <f t="shared" si="31"/>
        <v>0.25555555555555554</v>
      </c>
      <c r="F2381" s="116" t="s">
        <v>132</v>
      </c>
    </row>
    <row r="2382" spans="1:6" x14ac:dyDescent="0.25">
      <c r="A2382" s="30" t="s">
        <v>1802</v>
      </c>
      <c r="B2382" s="114" t="s">
        <v>2721</v>
      </c>
      <c r="C2382" s="33">
        <v>45619</v>
      </c>
      <c r="D2382" s="34">
        <v>0.21944444444444444</v>
      </c>
      <c r="E2382" s="116">
        <f t="shared" si="31"/>
        <v>0.24027777777777778</v>
      </c>
      <c r="F2382" s="116" t="s">
        <v>132</v>
      </c>
    </row>
    <row r="2383" spans="1:6" x14ac:dyDescent="0.25">
      <c r="A2383" s="30" t="s">
        <v>1817</v>
      </c>
      <c r="B2383" s="30" t="s">
        <v>115</v>
      </c>
      <c r="C2383" s="31">
        <v>45631</v>
      </c>
      <c r="D2383" s="32">
        <v>0.43055555555555558</v>
      </c>
      <c r="E2383" s="117">
        <f>D2383+TIME(0,30,0)</f>
        <v>0.4513888888888889</v>
      </c>
      <c r="F2383" s="30" t="s">
        <v>1291</v>
      </c>
    </row>
    <row r="2384" spans="1:6" x14ac:dyDescent="0.25">
      <c r="A2384" s="30" t="s">
        <v>1464</v>
      </c>
      <c r="B2384" s="30" t="s">
        <v>115</v>
      </c>
      <c r="C2384" s="31">
        <v>45631</v>
      </c>
      <c r="D2384" s="32">
        <v>0.45833333333333331</v>
      </c>
      <c r="E2384" s="117">
        <f t="shared" ref="E2384:E2447" si="32">D2384+TIME(0,30,0)</f>
        <v>0.47916666666666663</v>
      </c>
      <c r="F2384" s="30" t="s">
        <v>2722</v>
      </c>
    </row>
    <row r="2385" spans="1:6" x14ac:dyDescent="0.25">
      <c r="A2385" s="30" t="s">
        <v>1438</v>
      </c>
      <c r="B2385" s="30" t="s">
        <v>115</v>
      </c>
      <c r="C2385" s="31">
        <v>45630</v>
      </c>
      <c r="D2385" s="32">
        <v>0.41666666666666669</v>
      </c>
      <c r="E2385" s="117">
        <f t="shared" si="32"/>
        <v>0.4375</v>
      </c>
      <c r="F2385" s="30" t="s">
        <v>1291</v>
      </c>
    </row>
    <row r="2386" spans="1:6" x14ac:dyDescent="0.25">
      <c r="A2386" s="30" t="s">
        <v>1439</v>
      </c>
      <c r="B2386" s="30" t="s">
        <v>115</v>
      </c>
      <c r="C2386" s="31">
        <v>45630</v>
      </c>
      <c r="D2386" s="32">
        <v>0.3888888888888889</v>
      </c>
      <c r="E2386" s="117">
        <f t="shared" si="32"/>
        <v>0.40972222222222221</v>
      </c>
      <c r="F2386" s="30" t="s">
        <v>1291</v>
      </c>
    </row>
    <row r="2387" spans="1:6" x14ac:dyDescent="0.25">
      <c r="A2387" s="30" t="s">
        <v>1423</v>
      </c>
      <c r="B2387" s="30" t="s">
        <v>115</v>
      </c>
      <c r="C2387" s="31">
        <v>45630</v>
      </c>
      <c r="D2387" s="32">
        <v>0.40277777777777779</v>
      </c>
      <c r="E2387" s="117">
        <f t="shared" si="32"/>
        <v>0.4236111111111111</v>
      </c>
      <c r="F2387" s="30" t="s">
        <v>1291</v>
      </c>
    </row>
    <row r="2388" spans="1:6" x14ac:dyDescent="0.25">
      <c r="A2388" s="30" t="s">
        <v>1480</v>
      </c>
      <c r="B2388" s="30" t="s">
        <v>115</v>
      </c>
      <c r="C2388" s="31">
        <v>45630</v>
      </c>
      <c r="D2388" s="32">
        <v>0.3659722222222222</v>
      </c>
      <c r="E2388" s="117">
        <f t="shared" si="32"/>
        <v>0.38680555555555551</v>
      </c>
      <c r="F2388" s="30" t="s">
        <v>1291</v>
      </c>
    </row>
    <row r="2389" spans="1:6" x14ac:dyDescent="0.25">
      <c r="A2389" s="30" t="s">
        <v>2199</v>
      </c>
      <c r="B2389" s="30" t="s">
        <v>115</v>
      </c>
      <c r="C2389" s="31">
        <v>45630</v>
      </c>
      <c r="D2389" s="32">
        <v>0.3125</v>
      </c>
      <c r="E2389" s="117">
        <f t="shared" si="32"/>
        <v>0.33333333333333331</v>
      </c>
      <c r="F2389" s="30" t="s">
        <v>1291</v>
      </c>
    </row>
    <row r="2390" spans="1:6" x14ac:dyDescent="0.25">
      <c r="A2390" s="30" t="s">
        <v>1479</v>
      </c>
      <c r="B2390" s="30" t="s">
        <v>115</v>
      </c>
      <c r="C2390" s="31">
        <v>45630</v>
      </c>
      <c r="D2390" s="32">
        <v>0.29166666666666669</v>
      </c>
      <c r="E2390" s="117">
        <f t="shared" si="32"/>
        <v>0.3125</v>
      </c>
      <c r="F2390" s="30" t="s">
        <v>1291</v>
      </c>
    </row>
    <row r="2391" spans="1:6" x14ac:dyDescent="0.25">
      <c r="A2391" s="30" t="s">
        <v>1472</v>
      </c>
      <c r="B2391" s="30" t="s">
        <v>115</v>
      </c>
      <c r="C2391" s="31">
        <v>45630</v>
      </c>
      <c r="D2391" s="32">
        <v>0.27569444444444446</v>
      </c>
      <c r="E2391" s="117">
        <f t="shared" si="32"/>
        <v>0.29652777777777778</v>
      </c>
      <c r="F2391" s="30" t="s">
        <v>1291</v>
      </c>
    </row>
    <row r="2392" spans="1:6" x14ac:dyDescent="0.25">
      <c r="A2392" s="30" t="s">
        <v>1676</v>
      </c>
      <c r="B2392" s="30" t="s">
        <v>115</v>
      </c>
      <c r="C2392" s="31">
        <v>45630</v>
      </c>
      <c r="D2392" s="32">
        <v>0.25</v>
      </c>
      <c r="E2392" s="117">
        <f t="shared" si="32"/>
        <v>0.27083333333333331</v>
      </c>
      <c r="F2392" s="30" t="s">
        <v>1291</v>
      </c>
    </row>
    <row r="2393" spans="1:6" x14ac:dyDescent="0.25">
      <c r="A2393" s="30" t="s">
        <v>2200</v>
      </c>
      <c r="B2393" s="30" t="s">
        <v>115</v>
      </c>
      <c r="C2393" s="31">
        <v>45630</v>
      </c>
      <c r="D2393" s="32">
        <v>0.63611111111111107</v>
      </c>
      <c r="E2393" s="117">
        <f t="shared" si="32"/>
        <v>0.65694444444444444</v>
      </c>
      <c r="F2393" s="30" t="s">
        <v>1291</v>
      </c>
    </row>
    <row r="2394" spans="1:6" x14ac:dyDescent="0.25">
      <c r="A2394" s="30" t="s">
        <v>2152</v>
      </c>
      <c r="B2394" s="30" t="s">
        <v>115</v>
      </c>
      <c r="C2394" s="31">
        <v>45630</v>
      </c>
      <c r="D2394" s="32">
        <v>0.61944444444444446</v>
      </c>
      <c r="E2394" s="117">
        <f t="shared" si="32"/>
        <v>0.64027777777777783</v>
      </c>
      <c r="F2394" s="30" t="s">
        <v>1291</v>
      </c>
    </row>
    <row r="2395" spans="1:6" x14ac:dyDescent="0.25">
      <c r="A2395" s="30" t="s">
        <v>2151</v>
      </c>
      <c r="B2395" s="30" t="s">
        <v>115</v>
      </c>
      <c r="C2395" s="31">
        <v>45630</v>
      </c>
      <c r="D2395" s="32">
        <v>0.60347222222222219</v>
      </c>
      <c r="E2395" s="117">
        <f t="shared" si="32"/>
        <v>0.62430555555555556</v>
      </c>
      <c r="F2395" s="30" t="s">
        <v>1291</v>
      </c>
    </row>
    <row r="2396" spans="1:6" x14ac:dyDescent="0.25">
      <c r="A2396" s="30" t="s">
        <v>2201</v>
      </c>
      <c r="B2396" s="30" t="s">
        <v>115</v>
      </c>
      <c r="C2396" s="31">
        <v>45630</v>
      </c>
      <c r="D2396" s="32">
        <v>0.58958333333333335</v>
      </c>
      <c r="E2396" s="117">
        <f t="shared" si="32"/>
        <v>0.61041666666666672</v>
      </c>
      <c r="F2396" s="30" t="s">
        <v>1291</v>
      </c>
    </row>
    <row r="2397" spans="1:6" x14ac:dyDescent="0.25">
      <c r="A2397" s="30" t="s">
        <v>2202</v>
      </c>
      <c r="B2397" s="30" t="s">
        <v>115</v>
      </c>
      <c r="C2397" s="31">
        <v>45630</v>
      </c>
      <c r="D2397" s="32">
        <v>0.57361111111111107</v>
      </c>
      <c r="E2397" s="117">
        <f t="shared" si="32"/>
        <v>0.59444444444444444</v>
      </c>
      <c r="F2397" s="30" t="s">
        <v>1291</v>
      </c>
    </row>
    <row r="2398" spans="1:6" x14ac:dyDescent="0.25">
      <c r="A2398" s="30" t="s">
        <v>1418</v>
      </c>
      <c r="B2398" s="30" t="s">
        <v>115</v>
      </c>
      <c r="C2398" s="31">
        <v>45632</v>
      </c>
      <c r="D2398" s="32">
        <v>0.40694444444444444</v>
      </c>
      <c r="E2398" s="117">
        <f t="shared" si="32"/>
        <v>0.42777777777777776</v>
      </c>
      <c r="F2398" s="30" t="s">
        <v>1291</v>
      </c>
    </row>
    <row r="2399" spans="1:6" x14ac:dyDescent="0.25">
      <c r="A2399" s="30" t="s">
        <v>1430</v>
      </c>
      <c r="B2399" s="30" t="s">
        <v>115</v>
      </c>
      <c r="C2399" s="31">
        <v>45632</v>
      </c>
      <c r="D2399" s="32">
        <v>0.36458333333333331</v>
      </c>
      <c r="E2399" s="117">
        <f t="shared" si="32"/>
        <v>0.38541666666666663</v>
      </c>
      <c r="F2399" s="30" t="s">
        <v>1291</v>
      </c>
    </row>
    <row r="2400" spans="1:6" x14ac:dyDescent="0.25">
      <c r="A2400" s="30" t="s">
        <v>2186</v>
      </c>
      <c r="B2400" s="30" t="s">
        <v>115</v>
      </c>
      <c r="C2400" s="31">
        <v>45632</v>
      </c>
      <c r="D2400" s="32">
        <v>0.35416666666666669</v>
      </c>
      <c r="E2400" s="117">
        <f t="shared" si="32"/>
        <v>0.375</v>
      </c>
      <c r="F2400" s="30" t="s">
        <v>1291</v>
      </c>
    </row>
    <row r="2401" spans="1:6" x14ac:dyDescent="0.25">
      <c r="A2401" s="30" t="s">
        <v>1433</v>
      </c>
      <c r="B2401" s="30" t="s">
        <v>115</v>
      </c>
      <c r="C2401" s="31">
        <v>45632</v>
      </c>
      <c r="D2401" s="32">
        <v>0.34583333333333333</v>
      </c>
      <c r="E2401" s="117">
        <f t="shared" si="32"/>
        <v>0.36666666666666664</v>
      </c>
      <c r="F2401" s="30" t="s">
        <v>1291</v>
      </c>
    </row>
    <row r="2402" spans="1:6" x14ac:dyDescent="0.25">
      <c r="A2402" s="30" t="s">
        <v>1548</v>
      </c>
      <c r="B2402" s="30" t="s">
        <v>115</v>
      </c>
      <c r="C2402" s="31">
        <v>45632</v>
      </c>
      <c r="D2402" s="32">
        <v>0.33333333333333331</v>
      </c>
      <c r="E2402" s="117">
        <f t="shared" si="32"/>
        <v>0.35416666666666663</v>
      </c>
      <c r="F2402" s="30" t="s">
        <v>1291</v>
      </c>
    </row>
    <row r="2403" spans="1:6" x14ac:dyDescent="0.25">
      <c r="A2403" s="30" t="s">
        <v>2153</v>
      </c>
      <c r="B2403" s="30" t="s">
        <v>115</v>
      </c>
      <c r="C2403" s="31">
        <v>45632</v>
      </c>
      <c r="D2403" s="32">
        <v>0.3215277777777778</v>
      </c>
      <c r="E2403" s="117">
        <f t="shared" si="32"/>
        <v>0.34236111111111112</v>
      </c>
      <c r="F2403" s="30" t="s">
        <v>1291</v>
      </c>
    </row>
    <row r="2404" spans="1:6" x14ac:dyDescent="0.25">
      <c r="A2404" s="30" t="s">
        <v>2177</v>
      </c>
      <c r="B2404" s="30" t="s">
        <v>115</v>
      </c>
      <c r="C2404" s="31">
        <v>45632</v>
      </c>
      <c r="D2404" s="32">
        <v>0.29236111111111113</v>
      </c>
      <c r="E2404" s="117">
        <f t="shared" si="32"/>
        <v>0.31319444444444444</v>
      </c>
      <c r="F2404" s="30" t="s">
        <v>1291</v>
      </c>
    </row>
    <row r="2405" spans="1:6" x14ac:dyDescent="0.25">
      <c r="A2405" s="30" t="s">
        <v>2203</v>
      </c>
      <c r="B2405" s="30" t="s">
        <v>115</v>
      </c>
      <c r="C2405" s="31">
        <v>45632</v>
      </c>
      <c r="D2405" s="32">
        <v>0.27986111111111112</v>
      </c>
      <c r="E2405" s="117">
        <f t="shared" si="32"/>
        <v>0.30069444444444443</v>
      </c>
      <c r="F2405" s="30" t="s">
        <v>1291</v>
      </c>
    </row>
    <row r="2406" spans="1:6" x14ac:dyDescent="0.25">
      <c r="A2406" s="30" t="s">
        <v>1417</v>
      </c>
      <c r="B2406" s="30" t="s">
        <v>115</v>
      </c>
      <c r="C2406" s="31">
        <v>45632</v>
      </c>
      <c r="D2406" s="32">
        <v>0.25972222222222224</v>
      </c>
      <c r="E2406" s="117">
        <f t="shared" si="32"/>
        <v>0.28055555555555556</v>
      </c>
      <c r="F2406" s="30" t="s">
        <v>1291</v>
      </c>
    </row>
    <row r="2407" spans="1:6" x14ac:dyDescent="0.25">
      <c r="A2407" s="30" t="s">
        <v>2204</v>
      </c>
      <c r="B2407" s="30" t="s">
        <v>115</v>
      </c>
      <c r="C2407" s="31">
        <v>45636</v>
      </c>
      <c r="D2407" s="32">
        <v>0.29305555555555557</v>
      </c>
      <c r="E2407" s="117">
        <f t="shared" si="32"/>
        <v>0.31388888888888888</v>
      </c>
      <c r="F2407" s="30" t="s">
        <v>1291</v>
      </c>
    </row>
    <row r="2408" spans="1:6" x14ac:dyDescent="0.25">
      <c r="A2408" s="30" t="s">
        <v>1474</v>
      </c>
      <c r="B2408" s="30" t="s">
        <v>115</v>
      </c>
      <c r="C2408" s="31">
        <v>45636</v>
      </c>
      <c r="D2408" s="32">
        <v>0.27708333333333335</v>
      </c>
      <c r="E2408" s="117">
        <f t="shared" si="32"/>
        <v>0.29791666666666666</v>
      </c>
      <c r="F2408" s="30" t="s">
        <v>1291</v>
      </c>
    </row>
    <row r="2409" spans="1:6" x14ac:dyDescent="0.25">
      <c r="A2409" s="30" t="s">
        <v>1394</v>
      </c>
      <c r="B2409" s="30" t="s">
        <v>115</v>
      </c>
      <c r="C2409" s="31">
        <v>45636</v>
      </c>
      <c r="D2409" s="32">
        <v>0.26041666666666669</v>
      </c>
      <c r="E2409" s="117">
        <f t="shared" si="32"/>
        <v>0.28125</v>
      </c>
      <c r="F2409" s="30" t="s">
        <v>1291</v>
      </c>
    </row>
    <row r="2410" spans="1:6" x14ac:dyDescent="0.25">
      <c r="A2410" s="30" t="s">
        <v>1813</v>
      </c>
      <c r="B2410" s="30" t="s">
        <v>115</v>
      </c>
      <c r="C2410" s="31">
        <v>45636</v>
      </c>
      <c r="D2410" s="32">
        <v>0.24166666666666667</v>
      </c>
      <c r="E2410" s="117">
        <f t="shared" si="32"/>
        <v>0.26250000000000001</v>
      </c>
      <c r="F2410" s="30" t="s">
        <v>1291</v>
      </c>
    </row>
    <row r="2411" spans="1:6" x14ac:dyDescent="0.25">
      <c r="A2411" s="30" t="s">
        <v>1412</v>
      </c>
      <c r="B2411" s="30" t="s">
        <v>115</v>
      </c>
      <c r="C2411" s="31">
        <v>45635</v>
      </c>
      <c r="D2411" s="32">
        <v>0.69444444444444442</v>
      </c>
      <c r="E2411" s="117">
        <f t="shared" si="32"/>
        <v>0.71527777777777779</v>
      </c>
      <c r="F2411" s="30" t="s">
        <v>1291</v>
      </c>
    </row>
    <row r="2412" spans="1:6" x14ac:dyDescent="0.25">
      <c r="A2412" s="30" t="s">
        <v>1421</v>
      </c>
      <c r="B2412" s="30" t="s">
        <v>115</v>
      </c>
      <c r="C2412" s="31">
        <v>45635</v>
      </c>
      <c r="D2412" s="32">
        <v>0.67777777777777781</v>
      </c>
      <c r="E2412" s="117">
        <f t="shared" si="32"/>
        <v>0.69861111111111118</v>
      </c>
      <c r="F2412" s="30" t="s">
        <v>1291</v>
      </c>
    </row>
    <row r="2413" spans="1:6" x14ac:dyDescent="0.25">
      <c r="A2413" s="30" t="s">
        <v>1475</v>
      </c>
      <c r="B2413" s="30" t="s">
        <v>115</v>
      </c>
      <c r="C2413" s="31">
        <v>45635</v>
      </c>
      <c r="D2413" s="32">
        <v>0.66666666666666663</v>
      </c>
      <c r="E2413" s="117">
        <f t="shared" si="32"/>
        <v>0.6875</v>
      </c>
      <c r="F2413" s="30" t="s">
        <v>1291</v>
      </c>
    </row>
    <row r="2414" spans="1:6" x14ac:dyDescent="0.25">
      <c r="A2414" s="30" t="s">
        <v>1408</v>
      </c>
      <c r="B2414" s="30" t="s">
        <v>115</v>
      </c>
      <c r="C2414" s="31">
        <v>45635</v>
      </c>
      <c r="D2414" s="32">
        <v>0.65</v>
      </c>
      <c r="E2414" s="117">
        <f t="shared" si="32"/>
        <v>0.67083333333333339</v>
      </c>
      <c r="F2414" s="30" t="s">
        <v>1291</v>
      </c>
    </row>
    <row r="2415" spans="1:6" x14ac:dyDescent="0.25">
      <c r="A2415" s="30" t="s">
        <v>1422</v>
      </c>
      <c r="B2415" s="30" t="s">
        <v>115</v>
      </c>
      <c r="C2415" s="31">
        <v>45635</v>
      </c>
      <c r="D2415" s="32">
        <v>0.6333333333333333</v>
      </c>
      <c r="E2415" s="117">
        <f t="shared" si="32"/>
        <v>0.65416666666666667</v>
      </c>
      <c r="F2415" s="30" t="s">
        <v>1291</v>
      </c>
    </row>
    <row r="2416" spans="1:6" x14ac:dyDescent="0.25">
      <c r="A2416" s="30" t="s">
        <v>1436</v>
      </c>
      <c r="B2416" s="30" t="s">
        <v>115</v>
      </c>
      <c r="C2416" s="31">
        <v>45635</v>
      </c>
      <c r="D2416" s="32">
        <v>0.61805555555555558</v>
      </c>
      <c r="E2416" s="117">
        <f t="shared" si="32"/>
        <v>0.63888888888888895</v>
      </c>
      <c r="F2416" s="30" t="s">
        <v>1291</v>
      </c>
    </row>
    <row r="2417" spans="1:6" x14ac:dyDescent="0.25">
      <c r="A2417" s="30" t="s">
        <v>1835</v>
      </c>
      <c r="B2417" s="30" t="s">
        <v>115</v>
      </c>
      <c r="C2417" s="31">
        <v>45635</v>
      </c>
      <c r="D2417" s="32">
        <v>0.60277777777777775</v>
      </c>
      <c r="E2417" s="117">
        <f t="shared" si="32"/>
        <v>0.62361111111111112</v>
      </c>
      <c r="F2417" s="30" t="s">
        <v>1291</v>
      </c>
    </row>
    <row r="2418" spans="1:6" x14ac:dyDescent="0.25">
      <c r="A2418" s="30" t="s">
        <v>2205</v>
      </c>
      <c r="B2418" s="30" t="s">
        <v>115</v>
      </c>
      <c r="C2418" s="31">
        <v>45637</v>
      </c>
      <c r="D2418" s="32">
        <v>0.7</v>
      </c>
      <c r="E2418" s="117">
        <f t="shared" si="32"/>
        <v>0.72083333333333333</v>
      </c>
      <c r="F2418" s="30" t="s">
        <v>1291</v>
      </c>
    </row>
    <row r="2419" spans="1:6" x14ac:dyDescent="0.25">
      <c r="A2419" s="30" t="s">
        <v>1588</v>
      </c>
      <c r="B2419" s="30" t="s">
        <v>115</v>
      </c>
      <c r="C2419" s="31">
        <v>45637</v>
      </c>
      <c r="D2419" s="32">
        <v>0.68958333333333333</v>
      </c>
      <c r="E2419" s="117">
        <f t="shared" si="32"/>
        <v>0.7104166666666667</v>
      </c>
      <c r="F2419" s="30" t="s">
        <v>1291</v>
      </c>
    </row>
    <row r="2420" spans="1:6" x14ac:dyDescent="0.25">
      <c r="A2420" s="30" t="s">
        <v>1407</v>
      </c>
      <c r="B2420" s="30" t="s">
        <v>115</v>
      </c>
      <c r="C2420" s="31">
        <v>45637</v>
      </c>
      <c r="D2420" s="32">
        <v>0.68055555555555558</v>
      </c>
      <c r="E2420" s="117">
        <f t="shared" si="32"/>
        <v>0.70138888888888895</v>
      </c>
      <c r="F2420" s="30" t="s">
        <v>1291</v>
      </c>
    </row>
    <row r="2421" spans="1:6" x14ac:dyDescent="0.25">
      <c r="A2421" s="30" t="s">
        <v>1678</v>
      </c>
      <c r="B2421" s="30" t="s">
        <v>115</v>
      </c>
      <c r="C2421" s="31">
        <v>45638</v>
      </c>
      <c r="D2421" s="32">
        <v>0.34166666666666667</v>
      </c>
      <c r="E2421" s="117">
        <f t="shared" si="32"/>
        <v>0.36249999999999999</v>
      </c>
      <c r="F2421" s="30" t="s">
        <v>1291</v>
      </c>
    </row>
    <row r="2422" spans="1:6" x14ac:dyDescent="0.25">
      <c r="A2422" s="30" t="s">
        <v>1425</v>
      </c>
      <c r="B2422" s="30" t="s">
        <v>115</v>
      </c>
      <c r="C2422" s="31">
        <v>45638</v>
      </c>
      <c r="D2422" s="32">
        <v>0.33333333333333331</v>
      </c>
      <c r="E2422" s="117">
        <f t="shared" si="32"/>
        <v>0.35416666666666663</v>
      </c>
      <c r="F2422" s="30" t="s">
        <v>1291</v>
      </c>
    </row>
    <row r="2423" spans="1:6" x14ac:dyDescent="0.25">
      <c r="A2423" s="30" t="s">
        <v>1434</v>
      </c>
      <c r="B2423" s="30" t="s">
        <v>115</v>
      </c>
      <c r="C2423" s="31">
        <v>45638</v>
      </c>
      <c r="D2423" s="32">
        <v>0.31944444444444442</v>
      </c>
      <c r="E2423" s="117">
        <f t="shared" si="32"/>
        <v>0.34027777777777773</v>
      </c>
      <c r="F2423" s="30" t="s">
        <v>1291</v>
      </c>
    </row>
    <row r="2424" spans="1:6" x14ac:dyDescent="0.25">
      <c r="A2424" s="30" t="s">
        <v>1401</v>
      </c>
      <c r="B2424" s="30" t="s">
        <v>115</v>
      </c>
      <c r="C2424" s="31">
        <v>45638</v>
      </c>
      <c r="D2424" s="32">
        <v>0.31597222222222221</v>
      </c>
      <c r="E2424" s="117">
        <f t="shared" si="32"/>
        <v>0.33680555555555552</v>
      </c>
      <c r="F2424" s="30" t="s">
        <v>1291</v>
      </c>
    </row>
    <row r="2425" spans="1:6" x14ac:dyDescent="0.25">
      <c r="A2425" s="30" t="s">
        <v>1405</v>
      </c>
      <c r="B2425" s="30" t="s">
        <v>115</v>
      </c>
      <c r="C2425" s="31">
        <v>45638</v>
      </c>
      <c r="D2425" s="32">
        <v>0.3125</v>
      </c>
      <c r="E2425" s="117">
        <f t="shared" si="32"/>
        <v>0.33333333333333331</v>
      </c>
      <c r="F2425" s="30" t="s">
        <v>1291</v>
      </c>
    </row>
    <row r="2426" spans="1:6" x14ac:dyDescent="0.25">
      <c r="A2426" s="30" t="s">
        <v>2206</v>
      </c>
      <c r="B2426" s="30" t="s">
        <v>115</v>
      </c>
      <c r="C2426" s="31">
        <v>45638</v>
      </c>
      <c r="D2426" s="32">
        <v>0.28680555555555554</v>
      </c>
      <c r="E2426" s="117">
        <f t="shared" si="32"/>
        <v>0.30763888888888885</v>
      </c>
      <c r="F2426" s="30" t="s">
        <v>1291</v>
      </c>
    </row>
    <row r="2427" spans="1:6" x14ac:dyDescent="0.25">
      <c r="A2427" s="30" t="s">
        <v>2207</v>
      </c>
      <c r="B2427" s="30" t="s">
        <v>115</v>
      </c>
      <c r="C2427" s="31">
        <v>45637</v>
      </c>
      <c r="D2427" s="32">
        <v>0.6694444444444444</v>
      </c>
      <c r="E2427" s="117">
        <f t="shared" si="32"/>
        <v>0.69027777777777777</v>
      </c>
      <c r="F2427" s="30" t="s">
        <v>1291</v>
      </c>
    </row>
    <row r="2428" spans="1:6" x14ac:dyDescent="0.25">
      <c r="A2428" s="30" t="s">
        <v>2208</v>
      </c>
      <c r="B2428" s="30" t="s">
        <v>115</v>
      </c>
      <c r="C2428" s="31">
        <v>45637</v>
      </c>
      <c r="D2428" s="32">
        <v>0.65763888888888888</v>
      </c>
      <c r="E2428" s="117">
        <f t="shared" si="32"/>
        <v>0.67847222222222225</v>
      </c>
      <c r="F2428" s="30" t="s">
        <v>1291</v>
      </c>
    </row>
    <row r="2429" spans="1:6" x14ac:dyDescent="0.25">
      <c r="A2429" s="30" t="s">
        <v>1415</v>
      </c>
      <c r="B2429" s="30" t="s">
        <v>115</v>
      </c>
      <c r="C2429" s="31">
        <v>45637</v>
      </c>
      <c r="D2429" s="32">
        <v>0.64583333333333337</v>
      </c>
      <c r="E2429" s="117">
        <f t="shared" si="32"/>
        <v>0.66666666666666674</v>
      </c>
      <c r="F2429" s="30" t="s">
        <v>1291</v>
      </c>
    </row>
    <row r="2430" spans="1:6" x14ac:dyDescent="0.25">
      <c r="A2430" s="30" t="s">
        <v>1543</v>
      </c>
      <c r="B2430" s="30" t="s">
        <v>115</v>
      </c>
      <c r="C2430" s="31">
        <v>45637</v>
      </c>
      <c r="D2430" s="32">
        <v>0.63124999999999998</v>
      </c>
      <c r="E2430" s="117">
        <f t="shared" si="32"/>
        <v>0.65208333333333335</v>
      </c>
      <c r="F2430" s="30" t="s">
        <v>1291</v>
      </c>
    </row>
    <row r="2431" spans="1:6" x14ac:dyDescent="0.25">
      <c r="A2431" s="30" t="s">
        <v>1426</v>
      </c>
      <c r="B2431" s="30" t="s">
        <v>115</v>
      </c>
      <c r="C2431" s="31">
        <v>45637</v>
      </c>
      <c r="D2431" s="32">
        <v>0.61875000000000002</v>
      </c>
      <c r="E2431" s="117">
        <f t="shared" si="32"/>
        <v>0.63958333333333339</v>
      </c>
      <c r="F2431" s="30" t="s">
        <v>1291</v>
      </c>
    </row>
    <row r="2432" spans="1:6" x14ac:dyDescent="0.25">
      <c r="A2432" s="30" t="s">
        <v>1666</v>
      </c>
      <c r="B2432" s="30" t="s">
        <v>115</v>
      </c>
      <c r="C2432" s="31">
        <v>45637</v>
      </c>
      <c r="D2432" s="32">
        <v>0.6069444444444444</v>
      </c>
      <c r="E2432" s="117">
        <f t="shared" si="32"/>
        <v>0.62777777777777777</v>
      </c>
      <c r="F2432" s="30" t="s">
        <v>1291</v>
      </c>
    </row>
    <row r="2433" spans="1:6" x14ac:dyDescent="0.25">
      <c r="A2433" s="30" t="s">
        <v>1815</v>
      </c>
      <c r="B2433" s="30" t="s">
        <v>115</v>
      </c>
      <c r="C2433" s="31">
        <v>45642</v>
      </c>
      <c r="D2433" s="32">
        <v>0.29166666666666669</v>
      </c>
      <c r="E2433" s="117">
        <f t="shared" si="32"/>
        <v>0.3125</v>
      </c>
      <c r="F2433" s="30" t="s">
        <v>1291</v>
      </c>
    </row>
    <row r="2434" spans="1:6" x14ac:dyDescent="0.25">
      <c r="A2434" s="30" t="s">
        <v>1480</v>
      </c>
      <c r="B2434" s="30" t="s">
        <v>115</v>
      </c>
      <c r="C2434" s="31">
        <v>45642</v>
      </c>
      <c r="D2434" s="32">
        <v>0.30208333333333331</v>
      </c>
      <c r="E2434" s="117">
        <f t="shared" si="32"/>
        <v>0.32291666666666663</v>
      </c>
      <c r="F2434" s="30" t="s">
        <v>1291</v>
      </c>
    </row>
    <row r="2435" spans="1:6" x14ac:dyDescent="0.25">
      <c r="A2435" s="30" t="s">
        <v>2209</v>
      </c>
      <c r="B2435" s="30" t="s">
        <v>115</v>
      </c>
      <c r="C2435" s="31">
        <v>45642</v>
      </c>
      <c r="D2435" s="32">
        <v>0.36805555555555558</v>
      </c>
      <c r="E2435" s="117">
        <f t="shared" si="32"/>
        <v>0.3888888888888889</v>
      </c>
      <c r="F2435" s="30" t="s">
        <v>1291</v>
      </c>
    </row>
    <row r="2436" spans="1:6" x14ac:dyDescent="0.25">
      <c r="A2436" s="30" t="s">
        <v>2210</v>
      </c>
      <c r="B2436" s="30" t="s">
        <v>115</v>
      </c>
      <c r="C2436" s="31">
        <v>45642</v>
      </c>
      <c r="D2436" s="32">
        <v>0.32291666666666669</v>
      </c>
      <c r="E2436" s="117">
        <f t="shared" si="32"/>
        <v>0.34375</v>
      </c>
      <c r="F2436" s="30" t="s">
        <v>1291</v>
      </c>
    </row>
    <row r="2437" spans="1:6" x14ac:dyDescent="0.25">
      <c r="A2437" s="30" t="s">
        <v>1416</v>
      </c>
      <c r="B2437" s="30" t="s">
        <v>115</v>
      </c>
      <c r="C2437" s="31">
        <v>45642</v>
      </c>
      <c r="D2437" s="32">
        <v>0.38194444444444442</v>
      </c>
      <c r="E2437" s="117">
        <f t="shared" si="32"/>
        <v>0.40277777777777773</v>
      </c>
      <c r="F2437" s="30" t="s">
        <v>1291</v>
      </c>
    </row>
    <row r="2438" spans="1:6" x14ac:dyDescent="0.25">
      <c r="A2438" s="30" t="s">
        <v>2211</v>
      </c>
      <c r="B2438" s="30" t="s">
        <v>115</v>
      </c>
      <c r="C2438" s="31">
        <v>45642</v>
      </c>
      <c r="D2438" s="32">
        <v>0.4375</v>
      </c>
      <c r="E2438" s="117">
        <f t="shared" si="32"/>
        <v>0.45833333333333331</v>
      </c>
      <c r="F2438" s="30" t="s">
        <v>1291</v>
      </c>
    </row>
    <row r="2439" spans="1:6" x14ac:dyDescent="0.25">
      <c r="A2439" s="30" t="s">
        <v>2212</v>
      </c>
      <c r="B2439" s="30" t="s">
        <v>115</v>
      </c>
      <c r="C2439" s="31">
        <v>45642</v>
      </c>
      <c r="D2439" s="32">
        <v>0.57291666666666663</v>
      </c>
      <c r="E2439" s="117">
        <f t="shared" si="32"/>
        <v>0.59375</v>
      </c>
      <c r="F2439" s="30" t="s">
        <v>1291</v>
      </c>
    </row>
    <row r="2440" spans="1:6" x14ac:dyDescent="0.25">
      <c r="A2440" s="30" t="s">
        <v>2126</v>
      </c>
      <c r="B2440" s="30" t="s">
        <v>115</v>
      </c>
      <c r="C2440" s="31">
        <v>45642</v>
      </c>
      <c r="D2440" s="32">
        <v>0.58333333333333337</v>
      </c>
      <c r="E2440" s="117">
        <f t="shared" si="32"/>
        <v>0.60416666666666674</v>
      </c>
      <c r="F2440" s="30" t="s">
        <v>1291</v>
      </c>
    </row>
    <row r="2441" spans="1:6" x14ac:dyDescent="0.25">
      <c r="A2441" s="30" t="s">
        <v>2213</v>
      </c>
      <c r="B2441" s="30" t="s">
        <v>115</v>
      </c>
      <c r="C2441" s="31">
        <v>45642</v>
      </c>
      <c r="D2441" s="32">
        <v>0.60763888888888884</v>
      </c>
      <c r="E2441" s="117">
        <f t="shared" si="32"/>
        <v>0.62847222222222221</v>
      </c>
      <c r="F2441" s="30" t="s">
        <v>1291</v>
      </c>
    </row>
    <row r="2442" spans="1:6" x14ac:dyDescent="0.25">
      <c r="A2442" s="30" t="s">
        <v>2214</v>
      </c>
      <c r="B2442" s="30" t="s">
        <v>115</v>
      </c>
      <c r="C2442" s="31">
        <v>45642</v>
      </c>
      <c r="D2442" s="32">
        <v>0.54861111111111116</v>
      </c>
      <c r="E2442" s="117">
        <f t="shared" si="32"/>
        <v>0.56944444444444453</v>
      </c>
      <c r="F2442" s="30" t="s">
        <v>1291</v>
      </c>
    </row>
    <row r="2443" spans="1:6" x14ac:dyDescent="0.25">
      <c r="A2443" s="30" t="s">
        <v>2215</v>
      </c>
      <c r="B2443" s="30" t="s">
        <v>115</v>
      </c>
      <c r="C2443" s="31">
        <v>45642</v>
      </c>
      <c r="D2443" s="32">
        <v>0.64236111111111116</v>
      </c>
      <c r="E2443" s="117">
        <f t="shared" si="32"/>
        <v>0.66319444444444453</v>
      </c>
      <c r="F2443" s="30" t="s">
        <v>1291</v>
      </c>
    </row>
    <row r="2444" spans="1:6" x14ac:dyDescent="0.25">
      <c r="A2444" s="30" t="s">
        <v>2216</v>
      </c>
      <c r="B2444" s="30" t="s">
        <v>115</v>
      </c>
      <c r="C2444" s="31">
        <v>45642</v>
      </c>
      <c r="D2444" s="32">
        <v>0.48958333333333331</v>
      </c>
      <c r="E2444" s="117">
        <f t="shared" si="32"/>
        <v>0.51041666666666663</v>
      </c>
      <c r="F2444" s="30" t="s">
        <v>1291</v>
      </c>
    </row>
    <row r="2445" spans="1:6" x14ac:dyDescent="0.25">
      <c r="A2445" s="30" t="s">
        <v>2217</v>
      </c>
      <c r="B2445" s="30" t="s">
        <v>115</v>
      </c>
      <c r="C2445" s="31">
        <v>45642</v>
      </c>
      <c r="D2445" s="32">
        <v>0.4375</v>
      </c>
      <c r="E2445" s="117">
        <f t="shared" si="32"/>
        <v>0.45833333333333331</v>
      </c>
      <c r="F2445" s="30" t="s">
        <v>1291</v>
      </c>
    </row>
    <row r="2446" spans="1:6" x14ac:dyDescent="0.25">
      <c r="A2446" s="30" t="s">
        <v>1440</v>
      </c>
      <c r="B2446" s="30" t="s">
        <v>115</v>
      </c>
      <c r="C2446" s="31">
        <v>45642</v>
      </c>
      <c r="D2446" s="32">
        <v>0.5</v>
      </c>
      <c r="E2446" s="117">
        <f t="shared" si="32"/>
        <v>0.52083333333333337</v>
      </c>
      <c r="F2446" s="30" t="s">
        <v>1291</v>
      </c>
    </row>
    <row r="2447" spans="1:6" x14ac:dyDescent="0.25">
      <c r="A2447" s="30" t="s">
        <v>2218</v>
      </c>
      <c r="B2447" s="30" t="s">
        <v>115</v>
      </c>
      <c r="C2447" s="31">
        <v>45642</v>
      </c>
      <c r="D2447" s="32">
        <v>0.54166666666666663</v>
      </c>
      <c r="E2447" s="117">
        <f t="shared" si="32"/>
        <v>0.5625</v>
      </c>
      <c r="F2447" s="30" t="s">
        <v>1291</v>
      </c>
    </row>
    <row r="2448" spans="1:6" x14ac:dyDescent="0.25">
      <c r="A2448" s="30" t="s">
        <v>2219</v>
      </c>
      <c r="B2448" s="30" t="s">
        <v>115</v>
      </c>
      <c r="C2448" s="31">
        <v>45644</v>
      </c>
      <c r="D2448" s="32">
        <v>0.61041666666666672</v>
      </c>
      <c r="E2448" s="117">
        <f t="shared" ref="E2448:E2511" si="33">D2448+TIME(0,30,0)</f>
        <v>0.63125000000000009</v>
      </c>
      <c r="F2448" s="30" t="s">
        <v>1291</v>
      </c>
    </row>
    <row r="2449" spans="1:6" x14ac:dyDescent="0.25">
      <c r="A2449" s="30" t="s">
        <v>2220</v>
      </c>
      <c r="B2449" s="30" t="s">
        <v>115</v>
      </c>
      <c r="C2449" s="31">
        <v>45644</v>
      </c>
      <c r="D2449" s="32">
        <v>0.59583333333333333</v>
      </c>
      <c r="E2449" s="117">
        <f t="shared" si="33"/>
        <v>0.6166666666666667</v>
      </c>
      <c r="F2449" s="30" t="s">
        <v>1291</v>
      </c>
    </row>
    <row r="2450" spans="1:6" x14ac:dyDescent="0.25">
      <c r="A2450" s="30" t="s">
        <v>1664</v>
      </c>
      <c r="B2450" s="30" t="s">
        <v>115</v>
      </c>
      <c r="C2450" s="31">
        <v>45644</v>
      </c>
      <c r="D2450" s="32">
        <v>0.58333333333333337</v>
      </c>
      <c r="E2450" s="117">
        <f t="shared" si="33"/>
        <v>0.60416666666666674</v>
      </c>
      <c r="F2450" s="30" t="s">
        <v>1291</v>
      </c>
    </row>
    <row r="2451" spans="1:6" x14ac:dyDescent="0.25">
      <c r="A2451" s="30" t="s">
        <v>1674</v>
      </c>
      <c r="B2451" s="30" t="s">
        <v>115</v>
      </c>
      <c r="C2451" s="31">
        <v>45644</v>
      </c>
      <c r="D2451" s="32">
        <v>0.57013888888888886</v>
      </c>
      <c r="E2451" s="117">
        <f t="shared" si="33"/>
        <v>0.59097222222222223</v>
      </c>
      <c r="F2451" s="30" t="s">
        <v>1291</v>
      </c>
    </row>
    <row r="2452" spans="1:6" x14ac:dyDescent="0.25">
      <c r="A2452" s="30" t="s">
        <v>1476</v>
      </c>
      <c r="B2452" s="30" t="s">
        <v>115</v>
      </c>
      <c r="C2452" s="31">
        <v>45644</v>
      </c>
      <c r="D2452" s="32">
        <v>0.55486111111111114</v>
      </c>
      <c r="E2452" s="117">
        <f t="shared" si="33"/>
        <v>0.57569444444444451</v>
      </c>
      <c r="F2452" s="30" t="s">
        <v>1291</v>
      </c>
    </row>
    <row r="2453" spans="1:6" x14ac:dyDescent="0.25">
      <c r="A2453" s="30" t="s">
        <v>1471</v>
      </c>
      <c r="B2453" s="30" t="s">
        <v>115</v>
      </c>
      <c r="C2453" s="31">
        <v>45644</v>
      </c>
      <c r="D2453" s="32">
        <v>0.53749999999999998</v>
      </c>
      <c r="E2453" s="117">
        <f t="shared" si="33"/>
        <v>0.55833333333333335</v>
      </c>
      <c r="F2453" s="30" t="s">
        <v>1291</v>
      </c>
    </row>
    <row r="2454" spans="1:6" x14ac:dyDescent="0.25">
      <c r="A2454" s="30" t="s">
        <v>1467</v>
      </c>
      <c r="B2454" s="30" t="s">
        <v>115</v>
      </c>
      <c r="C2454" s="31">
        <v>45644</v>
      </c>
      <c r="D2454" s="32">
        <v>0.52083333333333337</v>
      </c>
      <c r="E2454" s="117">
        <f t="shared" si="33"/>
        <v>0.54166666666666674</v>
      </c>
      <c r="F2454" s="30" t="s">
        <v>1291</v>
      </c>
    </row>
    <row r="2455" spans="1:6" x14ac:dyDescent="0.25">
      <c r="A2455" s="30" t="s">
        <v>1431</v>
      </c>
      <c r="B2455" s="30" t="s">
        <v>115</v>
      </c>
      <c r="C2455" s="31">
        <v>45644</v>
      </c>
      <c r="D2455" s="32">
        <v>0.49652777777777779</v>
      </c>
      <c r="E2455" s="117">
        <f t="shared" si="33"/>
        <v>0.51736111111111116</v>
      </c>
      <c r="F2455" s="30" t="s">
        <v>1291</v>
      </c>
    </row>
    <row r="2456" spans="1:6" x14ac:dyDescent="0.25">
      <c r="A2456" s="30" t="s">
        <v>2221</v>
      </c>
      <c r="B2456" s="30" t="s">
        <v>115</v>
      </c>
      <c r="C2456" s="31">
        <v>45644</v>
      </c>
      <c r="D2456" s="32">
        <v>0.47708333333333336</v>
      </c>
      <c r="E2456" s="117">
        <f t="shared" si="33"/>
        <v>0.49791666666666667</v>
      </c>
      <c r="F2456" s="30" t="s">
        <v>1291</v>
      </c>
    </row>
    <row r="2457" spans="1:6" x14ac:dyDescent="0.25">
      <c r="A2457" s="30" t="s">
        <v>1863</v>
      </c>
      <c r="B2457" s="30" t="s">
        <v>115</v>
      </c>
      <c r="C2457" s="31">
        <v>45644</v>
      </c>
      <c r="D2457" s="32">
        <v>0.4597222222222222</v>
      </c>
      <c r="E2457" s="117">
        <f t="shared" si="33"/>
        <v>0.48055555555555551</v>
      </c>
      <c r="F2457" s="30" t="s">
        <v>1291</v>
      </c>
    </row>
    <row r="2458" spans="1:6" x14ac:dyDescent="0.25">
      <c r="A2458" s="30" t="s">
        <v>1469</v>
      </c>
      <c r="B2458" s="30" t="s">
        <v>115</v>
      </c>
      <c r="C2458" s="31">
        <v>45644</v>
      </c>
      <c r="D2458" s="32">
        <v>0.44513888888888886</v>
      </c>
      <c r="E2458" s="117">
        <f t="shared" si="33"/>
        <v>0.46597222222222218</v>
      </c>
      <c r="F2458" s="30" t="s">
        <v>1291</v>
      </c>
    </row>
    <row r="2459" spans="1:6" x14ac:dyDescent="0.25">
      <c r="A2459" s="30" t="s">
        <v>2154</v>
      </c>
      <c r="B2459" s="30" t="s">
        <v>115</v>
      </c>
      <c r="C2459" s="31">
        <v>45644</v>
      </c>
      <c r="D2459" s="32">
        <v>0.43333333333333335</v>
      </c>
      <c r="E2459" s="117">
        <f t="shared" si="33"/>
        <v>0.45416666666666666</v>
      </c>
      <c r="F2459" s="30" t="s">
        <v>1291</v>
      </c>
    </row>
    <row r="2460" spans="1:6" x14ac:dyDescent="0.25">
      <c r="A2460" s="30" t="s">
        <v>2222</v>
      </c>
      <c r="B2460" s="30" t="s">
        <v>115</v>
      </c>
      <c r="C2460" s="31">
        <v>45644</v>
      </c>
      <c r="D2460" s="32">
        <v>0.42222222222222222</v>
      </c>
      <c r="E2460" s="117">
        <f t="shared" si="33"/>
        <v>0.44305555555555554</v>
      </c>
      <c r="F2460" s="30" t="s">
        <v>1291</v>
      </c>
    </row>
    <row r="2461" spans="1:6" x14ac:dyDescent="0.25">
      <c r="A2461" s="30" t="s">
        <v>2223</v>
      </c>
      <c r="B2461" s="30" t="s">
        <v>115</v>
      </c>
      <c r="C2461" s="31">
        <v>45644</v>
      </c>
      <c r="D2461" s="32">
        <v>0.41041666666666665</v>
      </c>
      <c r="E2461" s="117">
        <f t="shared" si="33"/>
        <v>0.43124999999999997</v>
      </c>
      <c r="F2461" s="30" t="s">
        <v>1291</v>
      </c>
    </row>
    <row r="2462" spans="1:6" x14ac:dyDescent="0.25">
      <c r="A2462" s="30" t="s">
        <v>2224</v>
      </c>
      <c r="B2462" s="30" t="s">
        <v>115</v>
      </c>
      <c r="C2462" s="31">
        <v>45644</v>
      </c>
      <c r="D2462" s="32">
        <v>0.39583333333333331</v>
      </c>
      <c r="E2462" s="117">
        <f t="shared" si="33"/>
        <v>0.41666666666666663</v>
      </c>
      <c r="F2462" s="30" t="s">
        <v>1291</v>
      </c>
    </row>
    <row r="2463" spans="1:6" x14ac:dyDescent="0.25">
      <c r="A2463" s="30" t="s">
        <v>1398</v>
      </c>
      <c r="B2463" s="30" t="s">
        <v>115</v>
      </c>
      <c r="C2463" s="31">
        <v>45646</v>
      </c>
      <c r="D2463" s="32">
        <v>0.39513888888888887</v>
      </c>
      <c r="E2463" s="117">
        <f t="shared" si="33"/>
        <v>0.41597222222222219</v>
      </c>
      <c r="F2463" s="30" t="s">
        <v>1291</v>
      </c>
    </row>
    <row r="2464" spans="1:6" x14ac:dyDescent="0.25">
      <c r="A2464" s="30" t="s">
        <v>2225</v>
      </c>
      <c r="B2464" s="30" t="s">
        <v>115</v>
      </c>
      <c r="C2464" s="31">
        <v>45646</v>
      </c>
      <c r="D2464" s="32">
        <v>0.37569444444444444</v>
      </c>
      <c r="E2464" s="117">
        <f t="shared" si="33"/>
        <v>0.39652777777777776</v>
      </c>
      <c r="F2464" s="30" t="s">
        <v>1291</v>
      </c>
    </row>
    <row r="2465" spans="1:6" x14ac:dyDescent="0.25">
      <c r="A2465" s="30" t="s">
        <v>1696</v>
      </c>
      <c r="B2465" s="30" t="s">
        <v>115</v>
      </c>
      <c r="C2465" s="31">
        <v>45646</v>
      </c>
      <c r="D2465" s="32">
        <v>0.36736111111111114</v>
      </c>
      <c r="E2465" s="117">
        <f t="shared" si="33"/>
        <v>0.38819444444444445</v>
      </c>
      <c r="F2465" s="30" t="s">
        <v>1291</v>
      </c>
    </row>
    <row r="2466" spans="1:6" x14ac:dyDescent="0.25">
      <c r="A2466" s="30" t="s">
        <v>1399</v>
      </c>
      <c r="B2466" s="30" t="s">
        <v>115</v>
      </c>
      <c r="C2466" s="31">
        <v>45646</v>
      </c>
      <c r="D2466" s="32">
        <v>0.35208333333333336</v>
      </c>
      <c r="E2466" s="117">
        <f t="shared" si="33"/>
        <v>0.37291666666666667</v>
      </c>
      <c r="F2466" s="30" t="s">
        <v>1291</v>
      </c>
    </row>
    <row r="2467" spans="1:6" x14ac:dyDescent="0.25">
      <c r="A2467" s="30" t="s">
        <v>1472</v>
      </c>
      <c r="B2467" s="30" t="s">
        <v>115</v>
      </c>
      <c r="C2467" s="31">
        <v>45646</v>
      </c>
      <c r="D2467" s="32">
        <v>0.33680555555555558</v>
      </c>
      <c r="E2467" s="117">
        <f t="shared" si="33"/>
        <v>0.3576388888888889</v>
      </c>
      <c r="F2467" s="30" t="s">
        <v>1291</v>
      </c>
    </row>
    <row r="2468" spans="1:6" x14ac:dyDescent="0.25">
      <c r="A2468" s="30" t="s">
        <v>1479</v>
      </c>
      <c r="B2468" s="30" t="s">
        <v>115</v>
      </c>
      <c r="C2468" s="31">
        <v>45645</v>
      </c>
      <c r="D2468" s="32">
        <v>0.49375000000000002</v>
      </c>
      <c r="E2468" s="117">
        <f t="shared" si="33"/>
        <v>0.51458333333333339</v>
      </c>
      <c r="F2468" s="30" t="s">
        <v>1291</v>
      </c>
    </row>
    <row r="2469" spans="1:6" x14ac:dyDescent="0.25">
      <c r="A2469" s="30" t="s">
        <v>2199</v>
      </c>
      <c r="B2469" s="30" t="s">
        <v>115</v>
      </c>
      <c r="C2469" s="31">
        <v>45645</v>
      </c>
      <c r="D2469" s="32">
        <v>0.47222222222222221</v>
      </c>
      <c r="E2469" s="117">
        <f t="shared" si="33"/>
        <v>0.49305555555555552</v>
      </c>
      <c r="F2469" s="30" t="s">
        <v>1291</v>
      </c>
    </row>
    <row r="2470" spans="1:6" x14ac:dyDescent="0.25">
      <c r="A2470" s="30" t="s">
        <v>1403</v>
      </c>
      <c r="B2470" s="30" t="s">
        <v>115</v>
      </c>
      <c r="C2470" s="31">
        <v>45645</v>
      </c>
      <c r="D2470" s="32">
        <v>0.45833333333333331</v>
      </c>
      <c r="E2470" s="117">
        <f t="shared" si="33"/>
        <v>0.47916666666666663</v>
      </c>
      <c r="F2470" s="30" t="s">
        <v>1291</v>
      </c>
    </row>
    <row r="2471" spans="1:6" x14ac:dyDescent="0.25">
      <c r="A2471" s="30" t="s">
        <v>1397</v>
      </c>
      <c r="B2471" s="30" t="s">
        <v>115</v>
      </c>
      <c r="C2471" s="31">
        <v>45645</v>
      </c>
      <c r="D2471" s="32">
        <v>0.43611111111111112</v>
      </c>
      <c r="E2471" s="117">
        <f t="shared" si="33"/>
        <v>0.45694444444444443</v>
      </c>
      <c r="F2471" s="30" t="s">
        <v>1291</v>
      </c>
    </row>
    <row r="2472" spans="1:6" x14ac:dyDescent="0.25">
      <c r="A2472" s="30" t="s">
        <v>2196</v>
      </c>
      <c r="B2472" s="30" t="s">
        <v>115</v>
      </c>
      <c r="C2472" s="31">
        <v>45645</v>
      </c>
      <c r="D2472" s="32">
        <v>0.42430555555555555</v>
      </c>
      <c r="E2472" s="117">
        <f t="shared" si="33"/>
        <v>0.44513888888888886</v>
      </c>
      <c r="F2472" s="30" t="s">
        <v>1291</v>
      </c>
    </row>
    <row r="2473" spans="1:6" x14ac:dyDescent="0.25">
      <c r="A2473" s="30" t="s">
        <v>1429</v>
      </c>
      <c r="B2473" s="30" t="s">
        <v>115</v>
      </c>
      <c r="C2473" s="31">
        <v>45645</v>
      </c>
      <c r="D2473" s="32">
        <v>0.40972222222222221</v>
      </c>
      <c r="E2473" s="117">
        <f t="shared" si="33"/>
        <v>0.43055555555555552</v>
      </c>
      <c r="F2473" s="30" t="s">
        <v>1291</v>
      </c>
    </row>
    <row r="2474" spans="1:6" x14ac:dyDescent="0.25">
      <c r="A2474" s="30" t="s">
        <v>1466</v>
      </c>
      <c r="B2474" s="30" t="s">
        <v>115</v>
      </c>
      <c r="C2474" s="31">
        <v>45645</v>
      </c>
      <c r="D2474" s="32">
        <v>0.39652777777777776</v>
      </c>
      <c r="E2474" s="117">
        <f t="shared" si="33"/>
        <v>0.41736111111111107</v>
      </c>
      <c r="F2474" s="30" t="s">
        <v>1291</v>
      </c>
    </row>
    <row r="2475" spans="1:6" x14ac:dyDescent="0.25">
      <c r="A2475" s="30" t="s">
        <v>1406</v>
      </c>
      <c r="B2475" s="30" t="s">
        <v>115</v>
      </c>
      <c r="C2475" s="31">
        <v>45645</v>
      </c>
      <c r="D2475" s="32">
        <v>0.36527777777777776</v>
      </c>
      <c r="E2475" s="117">
        <f t="shared" si="33"/>
        <v>0.38611111111111107</v>
      </c>
      <c r="F2475" s="30" t="s">
        <v>1291</v>
      </c>
    </row>
    <row r="2476" spans="1:6" x14ac:dyDescent="0.25">
      <c r="A2476" s="30" t="s">
        <v>2226</v>
      </c>
      <c r="B2476" s="30" t="s">
        <v>115</v>
      </c>
      <c r="C2476" s="31">
        <v>45645</v>
      </c>
      <c r="D2476" s="32">
        <v>0.34722222222222221</v>
      </c>
      <c r="E2476" s="117">
        <f t="shared" si="33"/>
        <v>0.36805555555555552</v>
      </c>
      <c r="F2476" s="30" t="s">
        <v>1291</v>
      </c>
    </row>
    <row r="2477" spans="1:6" x14ac:dyDescent="0.25">
      <c r="A2477" s="30" t="s">
        <v>2227</v>
      </c>
      <c r="B2477" s="30" t="s">
        <v>115</v>
      </c>
      <c r="C2477" s="31">
        <v>45645</v>
      </c>
      <c r="D2477" s="32">
        <v>0.33402777777777776</v>
      </c>
      <c r="E2477" s="117">
        <f t="shared" si="33"/>
        <v>0.35486111111111107</v>
      </c>
      <c r="F2477" s="30" t="s">
        <v>1291</v>
      </c>
    </row>
    <row r="2478" spans="1:6" x14ac:dyDescent="0.25">
      <c r="A2478" s="30" t="s">
        <v>2228</v>
      </c>
      <c r="B2478" s="30" t="s">
        <v>115</v>
      </c>
      <c r="C2478" s="31">
        <v>45646</v>
      </c>
      <c r="D2478" s="32">
        <v>0.28125</v>
      </c>
      <c r="E2478" s="117">
        <f t="shared" si="33"/>
        <v>0.30208333333333331</v>
      </c>
      <c r="F2478" s="30" t="s">
        <v>1291</v>
      </c>
    </row>
    <row r="2479" spans="1:6" x14ac:dyDescent="0.25">
      <c r="A2479" s="30" t="s">
        <v>2229</v>
      </c>
      <c r="B2479" s="30" t="s">
        <v>115</v>
      </c>
      <c r="C2479" s="31">
        <v>45646</v>
      </c>
      <c r="D2479" s="32">
        <v>0.27152777777777776</v>
      </c>
      <c r="E2479" s="117">
        <f t="shared" si="33"/>
        <v>0.29236111111111107</v>
      </c>
      <c r="F2479" s="30" t="s">
        <v>1291</v>
      </c>
    </row>
    <row r="2480" spans="1:6" x14ac:dyDescent="0.25">
      <c r="A2480" s="30" t="s">
        <v>1464</v>
      </c>
      <c r="B2480" s="30" t="s">
        <v>115</v>
      </c>
      <c r="C2480" s="31">
        <v>45646</v>
      </c>
      <c r="D2480" s="32">
        <v>0.26111111111111113</v>
      </c>
      <c r="E2480" s="117">
        <f t="shared" si="33"/>
        <v>0.28194444444444444</v>
      </c>
      <c r="F2480" s="30" t="s">
        <v>1291</v>
      </c>
    </row>
    <row r="2481" spans="1:6" x14ac:dyDescent="0.25">
      <c r="A2481" s="30" t="s">
        <v>2230</v>
      </c>
      <c r="B2481" s="30" t="s">
        <v>115</v>
      </c>
      <c r="C2481" s="31">
        <v>45646</v>
      </c>
      <c r="D2481" s="32">
        <v>0.25</v>
      </c>
      <c r="E2481" s="117">
        <f t="shared" si="33"/>
        <v>0.27083333333333331</v>
      </c>
      <c r="F2481" s="30" t="s">
        <v>1291</v>
      </c>
    </row>
    <row r="2482" spans="1:6" x14ac:dyDescent="0.25">
      <c r="A2482" s="30" t="s">
        <v>1547</v>
      </c>
      <c r="B2482" s="30" t="s">
        <v>115</v>
      </c>
      <c r="C2482" s="31">
        <v>45646</v>
      </c>
      <c r="D2482" s="32">
        <v>0.24027777777777778</v>
      </c>
      <c r="E2482" s="117">
        <f t="shared" si="33"/>
        <v>0.26111111111111113</v>
      </c>
      <c r="F2482" s="30" t="s">
        <v>1291</v>
      </c>
    </row>
    <row r="2483" spans="1:6" x14ac:dyDescent="0.25">
      <c r="A2483" s="30" t="s">
        <v>2231</v>
      </c>
      <c r="B2483" s="30" t="s">
        <v>115</v>
      </c>
      <c r="C2483" s="31">
        <v>45645</v>
      </c>
      <c r="D2483" s="32">
        <v>0.69444444444444442</v>
      </c>
      <c r="E2483" s="117">
        <f t="shared" si="33"/>
        <v>0.71527777777777779</v>
      </c>
      <c r="F2483" s="30" t="s">
        <v>1291</v>
      </c>
    </row>
    <row r="2484" spans="1:6" x14ac:dyDescent="0.25">
      <c r="A2484" s="30" t="s">
        <v>1676</v>
      </c>
      <c r="B2484" s="30" t="s">
        <v>115</v>
      </c>
      <c r="C2484" s="31">
        <v>45645</v>
      </c>
      <c r="D2484" s="32">
        <v>0.67777777777777781</v>
      </c>
      <c r="E2484" s="117">
        <f t="shared" si="33"/>
        <v>0.69861111111111118</v>
      </c>
      <c r="F2484" s="30" t="s">
        <v>1291</v>
      </c>
    </row>
    <row r="2485" spans="1:6" x14ac:dyDescent="0.25">
      <c r="A2485" s="30" t="s">
        <v>2202</v>
      </c>
      <c r="B2485" s="30" t="s">
        <v>115</v>
      </c>
      <c r="C2485" s="31">
        <v>45646</v>
      </c>
      <c r="D2485" s="32">
        <v>0.29375000000000001</v>
      </c>
      <c r="E2485" s="117">
        <f t="shared" si="33"/>
        <v>0.31458333333333333</v>
      </c>
      <c r="F2485" s="30" t="s">
        <v>1291</v>
      </c>
    </row>
    <row r="2486" spans="1:6" x14ac:dyDescent="0.25">
      <c r="A2486" s="30" t="s">
        <v>2201</v>
      </c>
      <c r="B2486" s="30" t="s">
        <v>115</v>
      </c>
      <c r="C2486" s="31">
        <v>45645</v>
      </c>
      <c r="D2486" s="32">
        <v>0.68888888888888888</v>
      </c>
      <c r="E2486" s="117">
        <f t="shared" si="33"/>
        <v>0.70972222222222225</v>
      </c>
      <c r="F2486" s="30" t="s">
        <v>1291</v>
      </c>
    </row>
    <row r="2487" spans="1:6" x14ac:dyDescent="0.25">
      <c r="A2487" s="30" t="s">
        <v>2232</v>
      </c>
      <c r="B2487" s="30" t="s">
        <v>115</v>
      </c>
      <c r="C2487" s="31">
        <v>45645</v>
      </c>
      <c r="D2487" s="32">
        <v>0.6694444444444444</v>
      </c>
      <c r="E2487" s="117">
        <f t="shared" si="33"/>
        <v>0.69027777777777777</v>
      </c>
      <c r="F2487" s="30" t="s">
        <v>1291</v>
      </c>
    </row>
    <row r="2488" spans="1:6" x14ac:dyDescent="0.25">
      <c r="A2488" s="30" t="s">
        <v>1427</v>
      </c>
      <c r="B2488" s="30" t="s">
        <v>115</v>
      </c>
      <c r="C2488" s="31">
        <v>45645</v>
      </c>
      <c r="D2488" s="32">
        <v>0.66041666666666665</v>
      </c>
      <c r="E2488" s="117">
        <f t="shared" si="33"/>
        <v>0.68125000000000002</v>
      </c>
      <c r="F2488" s="30" t="s">
        <v>1291</v>
      </c>
    </row>
    <row r="2489" spans="1:6" x14ac:dyDescent="0.25">
      <c r="A2489" s="30" t="s">
        <v>1485</v>
      </c>
      <c r="B2489" s="30" t="s">
        <v>115</v>
      </c>
      <c r="C2489" s="31">
        <v>45645</v>
      </c>
      <c r="D2489" s="32">
        <v>0.65277777777777779</v>
      </c>
      <c r="E2489" s="117">
        <f t="shared" si="33"/>
        <v>0.67361111111111116</v>
      </c>
      <c r="F2489" s="30" t="s">
        <v>1291</v>
      </c>
    </row>
    <row r="2490" spans="1:6" x14ac:dyDescent="0.25">
      <c r="A2490" s="30" t="s">
        <v>2233</v>
      </c>
      <c r="B2490" s="30" t="s">
        <v>115</v>
      </c>
      <c r="C2490" s="31">
        <v>45645</v>
      </c>
      <c r="D2490" s="32">
        <v>0.64652777777777781</v>
      </c>
      <c r="E2490" s="117">
        <f t="shared" si="33"/>
        <v>0.66736111111111118</v>
      </c>
      <c r="F2490" s="30" t="s">
        <v>1291</v>
      </c>
    </row>
    <row r="2491" spans="1:6" x14ac:dyDescent="0.25">
      <c r="A2491" s="30" t="s">
        <v>2234</v>
      </c>
      <c r="B2491" s="30" t="s">
        <v>115</v>
      </c>
      <c r="C2491" s="31">
        <v>45645</v>
      </c>
      <c r="D2491" s="32">
        <v>0.63749999999999996</v>
      </c>
      <c r="E2491" s="117">
        <f t="shared" si="33"/>
        <v>0.65833333333333333</v>
      </c>
      <c r="F2491" s="30" t="s">
        <v>1291</v>
      </c>
    </row>
    <row r="2492" spans="1:6" x14ac:dyDescent="0.25">
      <c r="A2492" s="30" t="s">
        <v>2235</v>
      </c>
      <c r="B2492" s="30" t="s">
        <v>115</v>
      </c>
      <c r="C2492" s="31">
        <v>45645</v>
      </c>
      <c r="D2492" s="32">
        <v>0.62708333333333333</v>
      </c>
      <c r="E2492" s="117">
        <f t="shared" si="33"/>
        <v>0.6479166666666667</v>
      </c>
      <c r="F2492" s="30" t="s">
        <v>1291</v>
      </c>
    </row>
    <row r="2493" spans="1:6" x14ac:dyDescent="0.25">
      <c r="A2493" s="30" t="s">
        <v>2236</v>
      </c>
      <c r="B2493" s="30" t="s">
        <v>115</v>
      </c>
      <c r="C2493" s="31">
        <v>45647</v>
      </c>
      <c r="D2493" s="32">
        <v>0.42569444444444443</v>
      </c>
      <c r="E2493" s="117">
        <f t="shared" si="33"/>
        <v>0.44652777777777775</v>
      </c>
      <c r="F2493" s="30" t="s">
        <v>1291</v>
      </c>
    </row>
    <row r="2494" spans="1:6" x14ac:dyDescent="0.25">
      <c r="A2494" s="30" t="s">
        <v>1491</v>
      </c>
      <c r="B2494" s="30" t="s">
        <v>115</v>
      </c>
      <c r="C2494" s="31">
        <v>45647</v>
      </c>
      <c r="D2494" s="32">
        <v>0.40833333333333333</v>
      </c>
      <c r="E2494" s="117">
        <f t="shared" si="33"/>
        <v>0.42916666666666664</v>
      </c>
      <c r="F2494" s="30" t="s">
        <v>1291</v>
      </c>
    </row>
    <row r="2495" spans="1:6" x14ac:dyDescent="0.25">
      <c r="A2495" s="30" t="s">
        <v>2237</v>
      </c>
      <c r="B2495" s="30" t="s">
        <v>115</v>
      </c>
      <c r="C2495" s="31">
        <v>45647</v>
      </c>
      <c r="D2495" s="32">
        <v>0.38124999999999998</v>
      </c>
      <c r="E2495" s="117">
        <f t="shared" si="33"/>
        <v>0.40208333333333329</v>
      </c>
      <c r="F2495" s="30" t="s">
        <v>1291</v>
      </c>
    </row>
    <row r="2496" spans="1:6" x14ac:dyDescent="0.25">
      <c r="A2496" s="30" t="s">
        <v>1536</v>
      </c>
      <c r="B2496" s="30" t="s">
        <v>115</v>
      </c>
      <c r="C2496" s="31">
        <v>45647</v>
      </c>
      <c r="D2496" s="32">
        <v>0.36875000000000002</v>
      </c>
      <c r="E2496" s="117">
        <f t="shared" si="33"/>
        <v>0.38958333333333334</v>
      </c>
      <c r="F2496" s="30" t="s">
        <v>1291</v>
      </c>
    </row>
    <row r="2497" spans="1:6" x14ac:dyDescent="0.25">
      <c r="A2497" s="30" t="s">
        <v>2238</v>
      </c>
      <c r="B2497" s="30" t="s">
        <v>115</v>
      </c>
      <c r="C2497" s="31">
        <v>45647</v>
      </c>
      <c r="D2497" s="32">
        <v>0.35208333333333336</v>
      </c>
      <c r="E2497" s="117">
        <f t="shared" si="33"/>
        <v>0.37291666666666667</v>
      </c>
      <c r="F2497" s="30" t="s">
        <v>1291</v>
      </c>
    </row>
    <row r="2498" spans="1:6" x14ac:dyDescent="0.25">
      <c r="A2498" s="30" t="s">
        <v>2239</v>
      </c>
      <c r="B2498" s="30" t="s">
        <v>115</v>
      </c>
      <c r="C2498" s="31">
        <v>45647</v>
      </c>
      <c r="D2498" s="32">
        <v>0.33402777777777776</v>
      </c>
      <c r="E2498" s="117">
        <f t="shared" si="33"/>
        <v>0.35486111111111107</v>
      </c>
      <c r="F2498" s="30" t="s">
        <v>1291</v>
      </c>
    </row>
    <row r="2499" spans="1:6" x14ac:dyDescent="0.25">
      <c r="A2499" s="30" t="s">
        <v>2240</v>
      </c>
      <c r="B2499" s="30" t="s">
        <v>115</v>
      </c>
      <c r="C2499" s="31">
        <v>45647</v>
      </c>
      <c r="D2499" s="32">
        <v>0.31944444444444442</v>
      </c>
      <c r="E2499" s="117">
        <f t="shared" si="33"/>
        <v>0.34027777777777773</v>
      </c>
      <c r="F2499" s="30" t="s">
        <v>1291</v>
      </c>
    </row>
    <row r="2500" spans="1:6" x14ac:dyDescent="0.25">
      <c r="A2500" s="30" t="s">
        <v>2145</v>
      </c>
      <c r="B2500" s="30" t="s">
        <v>115</v>
      </c>
      <c r="C2500" s="31">
        <v>45647</v>
      </c>
      <c r="D2500" s="32">
        <v>0.30486111111111114</v>
      </c>
      <c r="E2500" s="117">
        <f t="shared" si="33"/>
        <v>0.32569444444444445</v>
      </c>
      <c r="F2500" s="30" t="s">
        <v>1291</v>
      </c>
    </row>
    <row r="2501" spans="1:6" x14ac:dyDescent="0.25">
      <c r="A2501" s="30" t="s">
        <v>2241</v>
      </c>
      <c r="B2501" s="30" t="s">
        <v>115</v>
      </c>
      <c r="C2501" s="31">
        <v>45647</v>
      </c>
      <c r="D2501" s="32">
        <v>0.2951388888888889</v>
      </c>
      <c r="E2501" s="117">
        <f t="shared" si="33"/>
        <v>0.31597222222222221</v>
      </c>
      <c r="F2501" s="30" t="s">
        <v>1291</v>
      </c>
    </row>
    <row r="2502" spans="1:6" x14ac:dyDescent="0.25">
      <c r="A2502" s="30" t="s">
        <v>2131</v>
      </c>
      <c r="B2502" s="30" t="s">
        <v>115</v>
      </c>
      <c r="C2502" s="31">
        <v>45647</v>
      </c>
      <c r="D2502" s="32">
        <v>0.28263888888888888</v>
      </c>
      <c r="E2502" s="117">
        <f t="shared" si="33"/>
        <v>0.3034722222222222</v>
      </c>
      <c r="F2502" s="30" t="s">
        <v>1291</v>
      </c>
    </row>
    <row r="2503" spans="1:6" x14ac:dyDescent="0.25">
      <c r="A2503" s="30" t="s">
        <v>2204</v>
      </c>
      <c r="B2503" s="30" t="s">
        <v>115</v>
      </c>
      <c r="C2503" s="31">
        <v>45647</v>
      </c>
      <c r="D2503" s="32">
        <v>0.26874999999999999</v>
      </c>
      <c r="E2503" s="117">
        <f t="shared" si="33"/>
        <v>0.2895833333333333</v>
      </c>
      <c r="F2503" s="30" t="s">
        <v>1291</v>
      </c>
    </row>
    <row r="2504" spans="1:6" x14ac:dyDescent="0.25">
      <c r="A2504" s="30" t="s">
        <v>2242</v>
      </c>
      <c r="B2504" s="30" t="s">
        <v>115</v>
      </c>
      <c r="C2504" s="31">
        <v>45647</v>
      </c>
      <c r="D2504" s="32">
        <v>0.26041666666666669</v>
      </c>
      <c r="E2504" s="117">
        <f t="shared" si="33"/>
        <v>0.28125</v>
      </c>
      <c r="F2504" s="30" t="s">
        <v>1291</v>
      </c>
    </row>
    <row r="2505" spans="1:6" x14ac:dyDescent="0.25">
      <c r="A2505" s="30" t="s">
        <v>1584</v>
      </c>
      <c r="B2505" s="30" t="s">
        <v>115</v>
      </c>
      <c r="C2505" s="31">
        <v>45647</v>
      </c>
      <c r="D2505" s="32">
        <v>0.25</v>
      </c>
      <c r="E2505" s="117">
        <f t="shared" si="33"/>
        <v>0.27083333333333331</v>
      </c>
      <c r="F2505" s="30" t="s">
        <v>1291</v>
      </c>
    </row>
    <row r="2506" spans="1:6" x14ac:dyDescent="0.25">
      <c r="A2506" s="30" t="s">
        <v>2243</v>
      </c>
      <c r="B2506" s="30" t="s">
        <v>115</v>
      </c>
      <c r="C2506" s="31">
        <v>45647</v>
      </c>
      <c r="D2506" s="32">
        <v>0.22847222222222222</v>
      </c>
      <c r="E2506" s="117">
        <f t="shared" si="33"/>
        <v>0.24930555555555556</v>
      </c>
      <c r="F2506" s="30" t="s">
        <v>1291</v>
      </c>
    </row>
    <row r="2507" spans="1:6" x14ac:dyDescent="0.25">
      <c r="A2507" s="30" t="s">
        <v>2244</v>
      </c>
      <c r="B2507" s="30" t="s">
        <v>115</v>
      </c>
      <c r="C2507" s="31">
        <v>45647</v>
      </c>
      <c r="D2507" s="32">
        <v>0.21944444444444444</v>
      </c>
      <c r="E2507" s="117">
        <f t="shared" si="33"/>
        <v>0.24027777777777778</v>
      </c>
      <c r="F2507" s="30" t="s">
        <v>1291</v>
      </c>
    </row>
    <row r="2508" spans="1:6" x14ac:dyDescent="0.25">
      <c r="A2508" s="30" t="s">
        <v>1822</v>
      </c>
      <c r="B2508" s="30" t="s">
        <v>115</v>
      </c>
      <c r="C2508" s="31">
        <v>45656</v>
      </c>
      <c r="D2508" s="32">
        <v>0.52430555555555558</v>
      </c>
      <c r="E2508" s="117">
        <f t="shared" si="33"/>
        <v>0.54513888888888895</v>
      </c>
      <c r="F2508" s="30" t="s">
        <v>1291</v>
      </c>
    </row>
    <row r="2509" spans="1:6" x14ac:dyDescent="0.25">
      <c r="A2509" s="30" t="s">
        <v>2245</v>
      </c>
      <c r="B2509" s="30" t="s">
        <v>115</v>
      </c>
      <c r="C2509" s="31">
        <v>45656</v>
      </c>
      <c r="D2509" s="32">
        <v>0.53819444444444442</v>
      </c>
      <c r="E2509" s="117">
        <f t="shared" si="33"/>
        <v>0.55902777777777779</v>
      </c>
      <c r="F2509" s="30" t="s">
        <v>1291</v>
      </c>
    </row>
    <row r="2510" spans="1:6" x14ac:dyDescent="0.25">
      <c r="A2510" s="30" t="s">
        <v>1439</v>
      </c>
      <c r="B2510" s="30" t="s">
        <v>115</v>
      </c>
      <c r="C2510" s="31">
        <v>45656</v>
      </c>
      <c r="D2510" s="32">
        <v>0.5</v>
      </c>
      <c r="E2510" s="117">
        <f t="shared" si="33"/>
        <v>0.52083333333333337</v>
      </c>
      <c r="F2510" s="30" t="s">
        <v>1291</v>
      </c>
    </row>
    <row r="2511" spans="1:6" x14ac:dyDescent="0.25">
      <c r="A2511" s="30" t="s">
        <v>2246</v>
      </c>
      <c r="B2511" s="30" t="s">
        <v>115</v>
      </c>
      <c r="C2511" s="31">
        <v>45656</v>
      </c>
      <c r="D2511" s="32">
        <v>0.47222222222222221</v>
      </c>
      <c r="E2511" s="117">
        <f t="shared" si="33"/>
        <v>0.49305555555555552</v>
      </c>
      <c r="F2511" s="30" t="s">
        <v>1291</v>
      </c>
    </row>
    <row r="2512" spans="1:6" x14ac:dyDescent="0.25">
      <c r="A2512" s="30" t="s">
        <v>1885</v>
      </c>
      <c r="B2512" s="30" t="s">
        <v>115</v>
      </c>
      <c r="C2512" s="31">
        <v>45656</v>
      </c>
      <c r="D2512" s="32">
        <v>0.44861111111111113</v>
      </c>
      <c r="E2512" s="117">
        <f t="shared" ref="E2512:E2514" si="34">D2512+TIME(0,30,0)</f>
        <v>0.46944444444444444</v>
      </c>
      <c r="F2512" s="30" t="s">
        <v>1291</v>
      </c>
    </row>
    <row r="2513" spans="1:6" x14ac:dyDescent="0.25">
      <c r="A2513" s="30" t="s">
        <v>2247</v>
      </c>
      <c r="B2513" s="30" t="s">
        <v>115</v>
      </c>
      <c r="C2513" s="31">
        <v>45656</v>
      </c>
      <c r="D2513" s="32">
        <v>0.43055555555555558</v>
      </c>
      <c r="E2513" s="117">
        <f t="shared" si="34"/>
        <v>0.4513888888888889</v>
      </c>
      <c r="F2513" s="30" t="s">
        <v>1291</v>
      </c>
    </row>
    <row r="2514" spans="1:6" x14ac:dyDescent="0.25">
      <c r="A2514" s="30" t="s">
        <v>2248</v>
      </c>
      <c r="B2514" s="30" t="s">
        <v>115</v>
      </c>
      <c r="C2514" s="31">
        <v>45656</v>
      </c>
      <c r="D2514" s="32">
        <v>0.40694444444444444</v>
      </c>
      <c r="E2514" s="117">
        <f t="shared" si="34"/>
        <v>0.42777777777777776</v>
      </c>
      <c r="F2514" s="30" t="s">
        <v>1291</v>
      </c>
    </row>
    <row r="2515" spans="1:6" x14ac:dyDescent="0.25">
      <c r="A2515" s="30" t="s">
        <v>2249</v>
      </c>
      <c r="B2515" s="30" t="s">
        <v>115</v>
      </c>
      <c r="C2515" s="33">
        <v>45660</v>
      </c>
      <c r="D2515" s="118">
        <v>0.24652777777777779</v>
      </c>
      <c r="E2515" s="118">
        <f t="shared" ref="E2515:E2578" si="35">D2515 + TIME(0,30,0)</f>
        <v>0.2673611111111111</v>
      </c>
      <c r="F2515" s="113" t="s">
        <v>1291</v>
      </c>
    </row>
    <row r="2516" spans="1:6" x14ac:dyDescent="0.25">
      <c r="A2516" s="30" t="s">
        <v>2250</v>
      </c>
      <c r="B2516" s="30" t="s">
        <v>115</v>
      </c>
      <c r="C2516" s="33">
        <v>45659</v>
      </c>
      <c r="D2516" s="118">
        <v>0.6875</v>
      </c>
      <c r="E2516" s="118">
        <f t="shared" si="35"/>
        <v>0.70833333333333337</v>
      </c>
      <c r="F2516" s="113" t="s">
        <v>1291</v>
      </c>
    </row>
    <row r="2517" spans="1:6" x14ac:dyDescent="0.25">
      <c r="A2517" s="30" t="s">
        <v>2251</v>
      </c>
      <c r="B2517" s="30" t="s">
        <v>115</v>
      </c>
      <c r="C2517" s="33">
        <v>45659</v>
      </c>
      <c r="D2517" s="118">
        <v>0.66736111111111107</v>
      </c>
      <c r="E2517" s="118">
        <f t="shared" si="35"/>
        <v>0.68819444444444444</v>
      </c>
      <c r="F2517" s="113" t="s">
        <v>1291</v>
      </c>
    </row>
    <row r="2518" spans="1:6" x14ac:dyDescent="0.25">
      <c r="A2518" s="30" t="s">
        <v>2252</v>
      </c>
      <c r="B2518" s="30" t="s">
        <v>115</v>
      </c>
      <c r="C2518" s="33">
        <v>45659</v>
      </c>
      <c r="D2518" s="118">
        <v>0.67777777777777781</v>
      </c>
      <c r="E2518" s="118">
        <f t="shared" si="35"/>
        <v>0.69861111111111118</v>
      </c>
      <c r="F2518" s="113" t="s">
        <v>1291</v>
      </c>
    </row>
    <row r="2519" spans="1:6" x14ac:dyDescent="0.25">
      <c r="A2519" s="30" t="s">
        <v>2253</v>
      </c>
      <c r="B2519" s="30" t="s">
        <v>115</v>
      </c>
      <c r="C2519" s="33">
        <v>45659</v>
      </c>
      <c r="D2519" s="118">
        <v>0.65347222222222223</v>
      </c>
      <c r="E2519" s="118">
        <f t="shared" si="35"/>
        <v>0.6743055555555556</v>
      </c>
      <c r="F2519" s="113" t="s">
        <v>1291</v>
      </c>
    </row>
    <row r="2520" spans="1:6" x14ac:dyDescent="0.25">
      <c r="A2520" s="30" t="s">
        <v>2254</v>
      </c>
      <c r="B2520" s="30" t="s">
        <v>115</v>
      </c>
      <c r="C2520" s="33">
        <v>45666</v>
      </c>
      <c r="D2520" s="118">
        <v>0.34861111111111109</v>
      </c>
      <c r="E2520" s="118">
        <f t="shared" si="35"/>
        <v>0.36944444444444441</v>
      </c>
      <c r="F2520" s="113" t="s">
        <v>1291</v>
      </c>
    </row>
    <row r="2521" spans="1:6" x14ac:dyDescent="0.25">
      <c r="A2521" s="30" t="s">
        <v>2255</v>
      </c>
      <c r="B2521" s="30" t="s">
        <v>115</v>
      </c>
      <c r="C2521" s="33">
        <v>45666</v>
      </c>
      <c r="D2521" s="118">
        <v>0.33333333333333331</v>
      </c>
      <c r="E2521" s="118">
        <f t="shared" si="35"/>
        <v>0.35416666666666663</v>
      </c>
      <c r="F2521" s="113" t="s">
        <v>1291</v>
      </c>
    </row>
    <row r="2522" spans="1:6" x14ac:dyDescent="0.25">
      <c r="A2522" s="30" t="s">
        <v>1171</v>
      </c>
      <c r="B2522" s="30" t="s">
        <v>115</v>
      </c>
      <c r="C2522" s="33">
        <v>45666</v>
      </c>
      <c r="D2522" s="118">
        <v>0.79166666666666663</v>
      </c>
      <c r="E2522" s="118">
        <f t="shared" si="35"/>
        <v>0.8125</v>
      </c>
      <c r="F2522" s="113" t="s">
        <v>1291</v>
      </c>
    </row>
    <row r="2523" spans="1:6" x14ac:dyDescent="0.25">
      <c r="A2523" s="30" t="s">
        <v>2256</v>
      </c>
      <c r="B2523" s="30" t="s">
        <v>115</v>
      </c>
      <c r="C2523" s="33">
        <v>45661</v>
      </c>
      <c r="D2523" s="118">
        <v>0.45763888888888887</v>
      </c>
      <c r="E2523" s="118">
        <f t="shared" si="35"/>
        <v>0.47847222222222219</v>
      </c>
      <c r="F2523" s="113" t="s">
        <v>1291</v>
      </c>
    </row>
    <row r="2524" spans="1:6" x14ac:dyDescent="0.25">
      <c r="A2524" s="30" t="s">
        <v>2257</v>
      </c>
      <c r="B2524" s="30" t="s">
        <v>115</v>
      </c>
      <c r="C2524" s="33">
        <v>45659</v>
      </c>
      <c r="D2524" s="118">
        <v>0.63680555555555551</v>
      </c>
      <c r="E2524" s="118">
        <f t="shared" si="35"/>
        <v>0.65763888888888888</v>
      </c>
      <c r="F2524" s="113" t="s">
        <v>1291</v>
      </c>
    </row>
    <row r="2525" spans="1:6" x14ac:dyDescent="0.25">
      <c r="A2525" s="30" t="s">
        <v>2258</v>
      </c>
      <c r="B2525" s="30" t="s">
        <v>115</v>
      </c>
      <c r="C2525" s="33">
        <v>45659</v>
      </c>
      <c r="D2525" s="118">
        <v>0.625</v>
      </c>
      <c r="E2525" s="118">
        <f t="shared" si="35"/>
        <v>0.64583333333333337</v>
      </c>
      <c r="F2525" s="113" t="s">
        <v>1291</v>
      </c>
    </row>
    <row r="2526" spans="1:6" x14ac:dyDescent="0.25">
      <c r="A2526" s="30" t="s">
        <v>2259</v>
      </c>
      <c r="B2526" s="30" t="s">
        <v>115</v>
      </c>
      <c r="C2526" s="33">
        <v>45659</v>
      </c>
      <c r="D2526" s="118">
        <v>0.60972222222222228</v>
      </c>
      <c r="E2526" s="118">
        <f t="shared" si="35"/>
        <v>0.63055555555555565</v>
      </c>
      <c r="F2526" s="113" t="s">
        <v>1291</v>
      </c>
    </row>
    <row r="2527" spans="1:6" x14ac:dyDescent="0.25">
      <c r="A2527" s="30" t="s">
        <v>2260</v>
      </c>
      <c r="B2527" s="30" t="s">
        <v>115</v>
      </c>
      <c r="C2527" s="33">
        <v>45659</v>
      </c>
      <c r="D2527" s="118">
        <v>0.59791666666666665</v>
      </c>
      <c r="E2527" s="118">
        <f t="shared" si="35"/>
        <v>0.61875000000000002</v>
      </c>
      <c r="F2527" s="113" t="s">
        <v>1291</v>
      </c>
    </row>
    <row r="2528" spans="1:6" x14ac:dyDescent="0.25">
      <c r="A2528" s="30" t="s">
        <v>2261</v>
      </c>
      <c r="B2528" s="30" t="s">
        <v>115</v>
      </c>
      <c r="C2528" s="33">
        <v>45659</v>
      </c>
      <c r="D2528" s="118">
        <v>0.58750000000000002</v>
      </c>
      <c r="E2528" s="118">
        <f t="shared" si="35"/>
        <v>0.60833333333333339</v>
      </c>
      <c r="F2528" s="113" t="s">
        <v>1291</v>
      </c>
    </row>
    <row r="2529" spans="1:6" x14ac:dyDescent="0.25">
      <c r="A2529" s="30" t="s">
        <v>1178</v>
      </c>
      <c r="B2529" s="30" t="s">
        <v>115</v>
      </c>
      <c r="C2529" s="33">
        <v>45665</v>
      </c>
      <c r="D2529" s="118">
        <v>0.31180555555555556</v>
      </c>
      <c r="E2529" s="118">
        <f t="shared" si="35"/>
        <v>0.33263888888888887</v>
      </c>
      <c r="F2529" s="113" t="s">
        <v>1291</v>
      </c>
    </row>
    <row r="2530" spans="1:6" x14ac:dyDescent="0.25">
      <c r="A2530" s="30" t="s">
        <v>2262</v>
      </c>
      <c r="B2530" s="30" t="s">
        <v>115</v>
      </c>
      <c r="C2530" s="33">
        <v>45665</v>
      </c>
      <c r="D2530" s="118">
        <v>0.29236111111111113</v>
      </c>
      <c r="E2530" s="118">
        <f t="shared" si="35"/>
        <v>0.31319444444444444</v>
      </c>
      <c r="F2530" s="113" t="s">
        <v>1291</v>
      </c>
    </row>
    <row r="2531" spans="1:6" x14ac:dyDescent="0.25">
      <c r="A2531" s="30" t="s">
        <v>2263</v>
      </c>
      <c r="B2531" s="30" t="s">
        <v>115</v>
      </c>
      <c r="C2531" s="33">
        <v>45665</v>
      </c>
      <c r="D2531" s="118">
        <v>0.27638888888888891</v>
      </c>
      <c r="E2531" s="118">
        <f t="shared" si="35"/>
        <v>0.29722222222222222</v>
      </c>
      <c r="F2531" s="113" t="s">
        <v>1291</v>
      </c>
    </row>
    <row r="2532" spans="1:6" x14ac:dyDescent="0.25">
      <c r="A2532" s="30" t="s">
        <v>2264</v>
      </c>
      <c r="B2532" s="30" t="s">
        <v>115</v>
      </c>
      <c r="C2532" s="33">
        <v>45665</v>
      </c>
      <c r="D2532" s="118">
        <v>0.2590277777777778</v>
      </c>
      <c r="E2532" s="118">
        <f t="shared" si="35"/>
        <v>0.27986111111111112</v>
      </c>
      <c r="F2532" s="113" t="s">
        <v>1291</v>
      </c>
    </row>
    <row r="2533" spans="1:6" x14ac:dyDescent="0.25">
      <c r="A2533" s="30" t="s">
        <v>1229</v>
      </c>
      <c r="B2533" s="30" t="s">
        <v>115</v>
      </c>
      <c r="C2533" s="33">
        <v>45665</v>
      </c>
      <c r="D2533" s="118">
        <v>0.24097222222222223</v>
      </c>
      <c r="E2533" s="118">
        <f t="shared" si="35"/>
        <v>0.26180555555555557</v>
      </c>
      <c r="F2533" s="113" t="s">
        <v>1291</v>
      </c>
    </row>
    <row r="2534" spans="1:6" x14ac:dyDescent="0.25">
      <c r="A2534" s="30" t="s">
        <v>2265</v>
      </c>
      <c r="B2534" s="30" t="s">
        <v>115</v>
      </c>
      <c r="C2534" s="33">
        <v>45668</v>
      </c>
      <c r="D2534" s="118">
        <v>0.34583333333333333</v>
      </c>
      <c r="E2534" s="118">
        <f t="shared" si="35"/>
        <v>0.36666666666666664</v>
      </c>
      <c r="F2534" s="113" t="s">
        <v>1291</v>
      </c>
    </row>
    <row r="2535" spans="1:6" x14ac:dyDescent="0.25">
      <c r="A2535" s="30" t="s">
        <v>2266</v>
      </c>
      <c r="B2535" s="30" t="s">
        <v>115</v>
      </c>
      <c r="C2535" s="33">
        <v>45668</v>
      </c>
      <c r="D2535" s="118">
        <v>0.32569444444444445</v>
      </c>
      <c r="E2535" s="118">
        <f t="shared" si="35"/>
        <v>0.34652777777777777</v>
      </c>
      <c r="F2535" s="113" t="s">
        <v>1291</v>
      </c>
    </row>
    <row r="2536" spans="1:6" x14ac:dyDescent="0.25">
      <c r="A2536" s="30" t="s">
        <v>2267</v>
      </c>
      <c r="B2536" s="30" t="s">
        <v>115</v>
      </c>
      <c r="C2536" s="33">
        <v>45668</v>
      </c>
      <c r="D2536" s="118">
        <v>0.30625000000000002</v>
      </c>
      <c r="E2536" s="118">
        <f t="shared" si="35"/>
        <v>0.32708333333333334</v>
      </c>
      <c r="F2536" s="113" t="s">
        <v>1291</v>
      </c>
    </row>
    <row r="2537" spans="1:6" x14ac:dyDescent="0.25">
      <c r="A2537" s="30" t="s">
        <v>2268</v>
      </c>
      <c r="B2537" s="30" t="s">
        <v>115</v>
      </c>
      <c r="C2537" s="33">
        <v>45668</v>
      </c>
      <c r="D2537" s="118">
        <v>0.28888888888888886</v>
      </c>
      <c r="E2537" s="118">
        <f t="shared" si="35"/>
        <v>0.30972222222222218</v>
      </c>
      <c r="F2537" s="113" t="s">
        <v>1291</v>
      </c>
    </row>
    <row r="2538" spans="1:6" x14ac:dyDescent="0.25">
      <c r="A2538" s="30" t="s">
        <v>2269</v>
      </c>
      <c r="B2538" s="30" t="s">
        <v>115</v>
      </c>
      <c r="C2538" s="33">
        <v>45668</v>
      </c>
      <c r="D2538" s="118">
        <v>0.26874999999999999</v>
      </c>
      <c r="E2538" s="118">
        <f t="shared" si="35"/>
        <v>0.2895833333333333</v>
      </c>
      <c r="F2538" s="113" t="s">
        <v>1291</v>
      </c>
    </row>
    <row r="2539" spans="1:6" x14ac:dyDescent="0.25">
      <c r="A2539" s="30" t="s">
        <v>2270</v>
      </c>
      <c r="B2539" s="30" t="s">
        <v>115</v>
      </c>
      <c r="C2539" s="33">
        <v>45668</v>
      </c>
      <c r="D2539" s="118">
        <v>0.25069444444444444</v>
      </c>
      <c r="E2539" s="118">
        <f t="shared" si="35"/>
        <v>0.27152777777777776</v>
      </c>
      <c r="F2539" s="113" t="s">
        <v>1291</v>
      </c>
    </row>
    <row r="2540" spans="1:6" x14ac:dyDescent="0.25">
      <c r="A2540" s="30" t="s">
        <v>2271</v>
      </c>
      <c r="B2540" s="30" t="s">
        <v>115</v>
      </c>
      <c r="C2540" s="33">
        <v>45668</v>
      </c>
      <c r="D2540" s="118">
        <v>0.23055555555555557</v>
      </c>
      <c r="E2540" s="118">
        <f t="shared" si="35"/>
        <v>0.25138888888888888</v>
      </c>
      <c r="F2540" s="113" t="s">
        <v>1291</v>
      </c>
    </row>
    <row r="2541" spans="1:6" x14ac:dyDescent="0.25">
      <c r="A2541" s="30" t="s">
        <v>2272</v>
      </c>
      <c r="B2541" s="30" t="s">
        <v>115</v>
      </c>
      <c r="C2541" s="33">
        <v>45667</v>
      </c>
      <c r="D2541" s="118">
        <v>0.61111111111111116</v>
      </c>
      <c r="E2541" s="118">
        <f t="shared" si="35"/>
        <v>0.63194444444444453</v>
      </c>
      <c r="F2541" s="113" t="s">
        <v>1291</v>
      </c>
    </row>
    <row r="2542" spans="1:6" x14ac:dyDescent="0.25">
      <c r="A2542" s="30" t="s">
        <v>2273</v>
      </c>
      <c r="B2542" s="30" t="s">
        <v>115</v>
      </c>
      <c r="C2542" s="33">
        <v>45667</v>
      </c>
      <c r="D2542" s="118">
        <v>0.59027777777777779</v>
      </c>
      <c r="E2542" s="118">
        <f t="shared" si="35"/>
        <v>0.61111111111111116</v>
      </c>
      <c r="F2542" s="113" t="s">
        <v>1291</v>
      </c>
    </row>
    <row r="2543" spans="1:6" x14ac:dyDescent="0.25">
      <c r="A2543" s="30" t="s">
        <v>2274</v>
      </c>
      <c r="B2543" s="30" t="s">
        <v>115</v>
      </c>
      <c r="C2543" s="33">
        <v>45667</v>
      </c>
      <c r="D2543" s="118">
        <v>0.41666666666666669</v>
      </c>
      <c r="E2543" s="118">
        <f t="shared" si="35"/>
        <v>0.4375</v>
      </c>
      <c r="F2543" s="113" t="s">
        <v>1291</v>
      </c>
    </row>
    <row r="2544" spans="1:6" x14ac:dyDescent="0.25">
      <c r="A2544" s="30" t="s">
        <v>2275</v>
      </c>
      <c r="B2544" s="30" t="s">
        <v>115</v>
      </c>
      <c r="C2544" s="33">
        <v>45667</v>
      </c>
      <c r="D2544" s="118">
        <v>0.48958333333333331</v>
      </c>
      <c r="E2544" s="118">
        <f t="shared" si="35"/>
        <v>0.51041666666666663</v>
      </c>
      <c r="F2544" s="113" t="s">
        <v>1291</v>
      </c>
    </row>
    <row r="2545" spans="1:6" x14ac:dyDescent="0.25">
      <c r="A2545" s="30" t="s">
        <v>2276</v>
      </c>
      <c r="B2545" s="30" t="s">
        <v>115</v>
      </c>
      <c r="C2545" s="33">
        <v>45667</v>
      </c>
      <c r="D2545" s="118">
        <v>0.38541666666666669</v>
      </c>
      <c r="E2545" s="118">
        <f t="shared" si="35"/>
        <v>0.40625</v>
      </c>
      <c r="F2545" s="113" t="s">
        <v>1291</v>
      </c>
    </row>
    <row r="2546" spans="1:6" x14ac:dyDescent="0.25">
      <c r="A2546" s="30" t="s">
        <v>2277</v>
      </c>
      <c r="B2546" s="30" t="s">
        <v>115</v>
      </c>
      <c r="C2546" s="33">
        <v>45667</v>
      </c>
      <c r="D2546" s="118">
        <v>0.55208333333333337</v>
      </c>
      <c r="E2546" s="118">
        <f t="shared" si="35"/>
        <v>0.57291666666666674</v>
      </c>
      <c r="F2546" s="113" t="s">
        <v>1291</v>
      </c>
    </row>
    <row r="2547" spans="1:6" x14ac:dyDescent="0.25">
      <c r="A2547" s="30" t="s">
        <v>2278</v>
      </c>
      <c r="B2547" s="30" t="s">
        <v>115</v>
      </c>
      <c r="C2547" s="33">
        <v>45667</v>
      </c>
      <c r="D2547" s="118">
        <v>0.80902777777777779</v>
      </c>
      <c r="E2547" s="118">
        <f t="shared" si="35"/>
        <v>0.82986111111111116</v>
      </c>
      <c r="F2547" s="113" t="s">
        <v>1291</v>
      </c>
    </row>
    <row r="2548" spans="1:6" x14ac:dyDescent="0.25">
      <c r="A2548" s="30" t="s">
        <v>2279</v>
      </c>
      <c r="B2548" s="30" t="s">
        <v>115</v>
      </c>
      <c r="C2548" s="33">
        <v>45671</v>
      </c>
      <c r="D2548" s="118">
        <v>0.61041666666666672</v>
      </c>
      <c r="E2548" s="118">
        <f t="shared" si="35"/>
        <v>0.63125000000000009</v>
      </c>
      <c r="F2548" s="113" t="s">
        <v>1291</v>
      </c>
    </row>
    <row r="2549" spans="1:6" x14ac:dyDescent="0.25">
      <c r="A2549" s="30" t="s">
        <v>2280</v>
      </c>
      <c r="B2549" s="30" t="s">
        <v>115</v>
      </c>
      <c r="C2549" s="33">
        <v>45671</v>
      </c>
      <c r="D2549" s="118">
        <v>0.59166666666666667</v>
      </c>
      <c r="E2549" s="118">
        <f t="shared" si="35"/>
        <v>0.61250000000000004</v>
      </c>
      <c r="F2549" s="113" t="s">
        <v>1291</v>
      </c>
    </row>
    <row r="2550" spans="1:6" x14ac:dyDescent="0.25">
      <c r="A2550" s="30" t="s">
        <v>2281</v>
      </c>
      <c r="B2550" s="30" t="s">
        <v>115</v>
      </c>
      <c r="C2550" s="33">
        <v>45671</v>
      </c>
      <c r="D2550" s="118">
        <v>0.56736111111111109</v>
      </c>
      <c r="E2550" s="118">
        <f t="shared" si="35"/>
        <v>0.58819444444444446</v>
      </c>
      <c r="F2550" s="113" t="s">
        <v>1291</v>
      </c>
    </row>
    <row r="2551" spans="1:6" x14ac:dyDescent="0.25">
      <c r="A2551" s="30" t="s">
        <v>2282</v>
      </c>
      <c r="B2551" s="30" t="s">
        <v>115</v>
      </c>
      <c r="C2551" s="33">
        <v>45671</v>
      </c>
      <c r="D2551" s="118">
        <v>0.54722222222222228</v>
      </c>
      <c r="E2551" s="118">
        <f t="shared" si="35"/>
        <v>0.56805555555555565</v>
      </c>
      <c r="F2551" s="113" t="s">
        <v>1291</v>
      </c>
    </row>
    <row r="2552" spans="1:6" x14ac:dyDescent="0.25">
      <c r="A2552" s="30" t="s">
        <v>2283</v>
      </c>
      <c r="B2552" s="30" t="s">
        <v>115</v>
      </c>
      <c r="C2552" s="33">
        <v>45671</v>
      </c>
      <c r="D2552" s="118">
        <v>0.52638888888888891</v>
      </c>
      <c r="E2552" s="118">
        <f t="shared" si="35"/>
        <v>0.54722222222222228</v>
      </c>
      <c r="F2552" s="113" t="s">
        <v>1291</v>
      </c>
    </row>
    <row r="2553" spans="1:6" x14ac:dyDescent="0.25">
      <c r="A2553" s="30" t="s">
        <v>2284</v>
      </c>
      <c r="B2553" s="30" t="s">
        <v>115</v>
      </c>
      <c r="C2553" s="33">
        <v>45671</v>
      </c>
      <c r="D2553" s="118">
        <v>0.50972222222222219</v>
      </c>
      <c r="E2553" s="118">
        <f t="shared" si="35"/>
        <v>0.53055555555555556</v>
      </c>
      <c r="F2553" s="113" t="s">
        <v>1291</v>
      </c>
    </row>
    <row r="2554" spans="1:6" x14ac:dyDescent="0.25">
      <c r="A2554" s="30" t="s">
        <v>2285</v>
      </c>
      <c r="B2554" s="30" t="s">
        <v>115</v>
      </c>
      <c r="C2554" s="33">
        <v>45671</v>
      </c>
      <c r="D2554" s="118">
        <v>0.49375000000000002</v>
      </c>
      <c r="E2554" s="118">
        <f t="shared" si="35"/>
        <v>0.51458333333333339</v>
      </c>
      <c r="F2554" s="113" t="s">
        <v>1291</v>
      </c>
    </row>
    <row r="2555" spans="1:6" x14ac:dyDescent="0.25">
      <c r="A2555" s="30" t="s">
        <v>2286</v>
      </c>
      <c r="B2555" s="30" t="s">
        <v>115</v>
      </c>
      <c r="C2555" s="33">
        <v>45671</v>
      </c>
      <c r="D2555" s="118">
        <v>0.47847222222222224</v>
      </c>
      <c r="E2555" s="118">
        <f t="shared" si="35"/>
        <v>0.49930555555555556</v>
      </c>
      <c r="F2555" s="113" t="s">
        <v>1291</v>
      </c>
    </row>
    <row r="2556" spans="1:6" x14ac:dyDescent="0.25">
      <c r="A2556" s="30" t="s">
        <v>2287</v>
      </c>
      <c r="B2556" s="30" t="s">
        <v>115</v>
      </c>
      <c r="C2556" s="33">
        <v>45671</v>
      </c>
      <c r="D2556" s="118">
        <v>0.62569444444444444</v>
      </c>
      <c r="E2556" s="118">
        <f t="shared" si="35"/>
        <v>0.64652777777777781</v>
      </c>
      <c r="F2556" s="113" t="s">
        <v>1291</v>
      </c>
    </row>
    <row r="2557" spans="1:6" x14ac:dyDescent="0.25">
      <c r="A2557" s="30" t="s">
        <v>2288</v>
      </c>
      <c r="B2557" s="30" t="s">
        <v>115</v>
      </c>
      <c r="C2557" s="33">
        <v>45671</v>
      </c>
      <c r="D2557" s="118">
        <v>0.65277777777777779</v>
      </c>
      <c r="E2557" s="118">
        <f t="shared" si="35"/>
        <v>0.67361111111111116</v>
      </c>
      <c r="F2557" s="113" t="s">
        <v>1291</v>
      </c>
    </row>
    <row r="2558" spans="1:6" x14ac:dyDescent="0.25">
      <c r="A2558" s="30" t="s">
        <v>2289</v>
      </c>
      <c r="B2558" s="30" t="s">
        <v>115</v>
      </c>
      <c r="C2558" s="33">
        <v>45671</v>
      </c>
      <c r="D2558" s="118">
        <v>0.46111111111111114</v>
      </c>
      <c r="E2558" s="118">
        <f t="shared" si="35"/>
        <v>0.48194444444444445</v>
      </c>
      <c r="F2558" s="113" t="s">
        <v>1291</v>
      </c>
    </row>
    <row r="2559" spans="1:6" x14ac:dyDescent="0.25">
      <c r="A2559" s="30" t="s">
        <v>2290</v>
      </c>
      <c r="B2559" s="30" t="s">
        <v>115</v>
      </c>
      <c r="C2559" s="33">
        <v>45672</v>
      </c>
      <c r="D2559" s="118">
        <v>0.51111111111111107</v>
      </c>
      <c r="E2559" s="118">
        <f t="shared" si="35"/>
        <v>0.53194444444444444</v>
      </c>
      <c r="F2559" s="113" t="s">
        <v>1291</v>
      </c>
    </row>
    <row r="2560" spans="1:6" x14ac:dyDescent="0.25">
      <c r="A2560" s="30" t="s">
        <v>2291</v>
      </c>
      <c r="B2560" s="30" t="s">
        <v>115</v>
      </c>
      <c r="C2560" s="33">
        <v>45672</v>
      </c>
      <c r="D2560" s="118">
        <v>0.48680555555555555</v>
      </c>
      <c r="E2560" s="118">
        <f t="shared" si="35"/>
        <v>0.50763888888888886</v>
      </c>
      <c r="F2560" s="113" t="s">
        <v>1291</v>
      </c>
    </row>
    <row r="2561" spans="1:6" x14ac:dyDescent="0.25">
      <c r="A2561" s="30" t="s">
        <v>2292</v>
      </c>
      <c r="B2561" s="30" t="s">
        <v>115</v>
      </c>
      <c r="C2561" s="33">
        <v>45672</v>
      </c>
      <c r="D2561" s="118">
        <v>0.47083333333333333</v>
      </c>
      <c r="E2561" s="118">
        <f t="shared" si="35"/>
        <v>0.49166666666666664</v>
      </c>
      <c r="F2561" s="113" t="s">
        <v>1291</v>
      </c>
    </row>
    <row r="2562" spans="1:6" x14ac:dyDescent="0.25">
      <c r="A2562" s="30" t="s">
        <v>2293</v>
      </c>
      <c r="B2562" s="30" t="s">
        <v>115</v>
      </c>
      <c r="C2562" s="33">
        <v>45672</v>
      </c>
      <c r="D2562" s="118">
        <v>3.4027777777777775E-2</v>
      </c>
      <c r="E2562" s="118">
        <f t="shared" si="35"/>
        <v>5.486111111111111E-2</v>
      </c>
      <c r="F2562" s="113" t="s">
        <v>1291</v>
      </c>
    </row>
    <row r="2563" spans="1:6" x14ac:dyDescent="0.25">
      <c r="A2563" s="30" t="s">
        <v>2294</v>
      </c>
      <c r="B2563" s="30" t="s">
        <v>115</v>
      </c>
      <c r="C2563" s="33">
        <v>45672</v>
      </c>
      <c r="D2563" s="118">
        <v>0.43125000000000002</v>
      </c>
      <c r="E2563" s="118">
        <f t="shared" si="35"/>
        <v>0.45208333333333334</v>
      </c>
      <c r="F2563" s="113" t="s">
        <v>1291</v>
      </c>
    </row>
    <row r="2564" spans="1:6" x14ac:dyDescent="0.25">
      <c r="A2564" s="30" t="s">
        <v>1130</v>
      </c>
      <c r="B2564" s="30" t="s">
        <v>115</v>
      </c>
      <c r="C2564" s="33">
        <v>45672</v>
      </c>
      <c r="D2564" s="118">
        <v>0.41666666666666669</v>
      </c>
      <c r="E2564" s="118">
        <f t="shared" si="35"/>
        <v>0.4375</v>
      </c>
      <c r="F2564" s="113" t="s">
        <v>1291</v>
      </c>
    </row>
    <row r="2565" spans="1:6" x14ac:dyDescent="0.25">
      <c r="A2565" s="30" t="s">
        <v>2295</v>
      </c>
      <c r="B2565" s="30" t="s">
        <v>115</v>
      </c>
      <c r="C2565" s="33">
        <v>45672</v>
      </c>
      <c r="D2565" s="118">
        <v>0.38819444444444445</v>
      </c>
      <c r="E2565" s="118">
        <f t="shared" si="35"/>
        <v>0.40902777777777777</v>
      </c>
      <c r="F2565" s="113" t="s">
        <v>1291</v>
      </c>
    </row>
    <row r="2566" spans="1:6" x14ac:dyDescent="0.25">
      <c r="A2566" s="30" t="s">
        <v>2296</v>
      </c>
      <c r="B2566" s="30" t="s">
        <v>115</v>
      </c>
      <c r="C2566" s="33">
        <v>45672</v>
      </c>
      <c r="D2566" s="118">
        <v>0.375</v>
      </c>
      <c r="E2566" s="118">
        <f t="shared" si="35"/>
        <v>0.39583333333333331</v>
      </c>
      <c r="F2566" s="113" t="s">
        <v>1291</v>
      </c>
    </row>
    <row r="2567" spans="1:6" x14ac:dyDescent="0.25">
      <c r="A2567" s="30" t="s">
        <v>2297</v>
      </c>
      <c r="B2567" s="30" t="s">
        <v>115</v>
      </c>
      <c r="C2567" s="33">
        <v>45672</v>
      </c>
      <c r="D2567" s="118">
        <v>0.35555555555555557</v>
      </c>
      <c r="E2567" s="118">
        <f t="shared" si="35"/>
        <v>0.37638888888888888</v>
      </c>
      <c r="F2567" s="113" t="s">
        <v>1291</v>
      </c>
    </row>
    <row r="2568" spans="1:6" x14ac:dyDescent="0.25">
      <c r="A2568" s="30" t="s">
        <v>2298</v>
      </c>
      <c r="B2568" s="30" t="s">
        <v>115</v>
      </c>
      <c r="C2568" s="33">
        <v>45672</v>
      </c>
      <c r="D2568" s="118">
        <v>0.34236111111111112</v>
      </c>
      <c r="E2568" s="118">
        <f t="shared" si="35"/>
        <v>0.36319444444444443</v>
      </c>
      <c r="F2568" s="113" t="s">
        <v>1291</v>
      </c>
    </row>
    <row r="2569" spans="1:6" x14ac:dyDescent="0.25">
      <c r="A2569" s="30" t="s">
        <v>2299</v>
      </c>
      <c r="B2569" s="30" t="s">
        <v>115</v>
      </c>
      <c r="C2569" s="33">
        <v>45673</v>
      </c>
      <c r="D2569" s="118">
        <v>0.45833333333333331</v>
      </c>
      <c r="E2569" s="118">
        <f t="shared" si="35"/>
        <v>0.47916666666666663</v>
      </c>
      <c r="F2569" s="113" t="s">
        <v>1291</v>
      </c>
    </row>
    <row r="2570" spans="1:6" x14ac:dyDescent="0.25">
      <c r="A2570" s="30" t="s">
        <v>2300</v>
      </c>
      <c r="B2570" s="30" t="s">
        <v>115</v>
      </c>
      <c r="C2570" s="33">
        <v>45673</v>
      </c>
      <c r="D2570" s="118">
        <v>0.43680555555555556</v>
      </c>
      <c r="E2570" s="118">
        <f t="shared" si="35"/>
        <v>0.45763888888888887</v>
      </c>
      <c r="F2570" s="113" t="s">
        <v>1291</v>
      </c>
    </row>
    <row r="2571" spans="1:6" x14ac:dyDescent="0.25">
      <c r="A2571" s="30" t="s">
        <v>2301</v>
      </c>
      <c r="B2571" s="30" t="s">
        <v>115</v>
      </c>
      <c r="C2571" s="33">
        <v>45673</v>
      </c>
      <c r="D2571" s="118">
        <v>0.41666666666666669</v>
      </c>
      <c r="E2571" s="118">
        <f t="shared" si="35"/>
        <v>0.4375</v>
      </c>
      <c r="F2571" s="113" t="s">
        <v>1291</v>
      </c>
    </row>
    <row r="2572" spans="1:6" x14ac:dyDescent="0.25">
      <c r="A2572" s="30" t="s">
        <v>1149</v>
      </c>
      <c r="B2572" s="30" t="s">
        <v>115</v>
      </c>
      <c r="C2572" s="33">
        <v>45673</v>
      </c>
      <c r="D2572" s="118">
        <v>0.39444444444444443</v>
      </c>
      <c r="E2572" s="118">
        <f t="shared" si="35"/>
        <v>0.41527777777777775</v>
      </c>
      <c r="F2572" s="113" t="s">
        <v>1291</v>
      </c>
    </row>
    <row r="2573" spans="1:6" x14ac:dyDescent="0.25">
      <c r="A2573" s="30" t="s">
        <v>2302</v>
      </c>
      <c r="B2573" s="30" t="s">
        <v>115</v>
      </c>
      <c r="C2573" s="33">
        <v>45673</v>
      </c>
      <c r="D2573" s="118">
        <v>0.375</v>
      </c>
      <c r="E2573" s="118">
        <f t="shared" si="35"/>
        <v>0.39583333333333331</v>
      </c>
      <c r="F2573" s="113" t="s">
        <v>1291</v>
      </c>
    </row>
    <row r="2574" spans="1:6" x14ac:dyDescent="0.25">
      <c r="A2574" s="30" t="s">
        <v>2303</v>
      </c>
      <c r="B2574" s="30" t="s">
        <v>115</v>
      </c>
      <c r="C2574" s="33">
        <v>45673</v>
      </c>
      <c r="D2574" s="118">
        <v>0.35069444444444442</v>
      </c>
      <c r="E2574" s="118">
        <f t="shared" si="35"/>
        <v>0.37152777777777773</v>
      </c>
      <c r="F2574" s="113" t="s">
        <v>1291</v>
      </c>
    </row>
    <row r="2575" spans="1:6" x14ac:dyDescent="0.25">
      <c r="A2575" s="30" t="s">
        <v>2304</v>
      </c>
      <c r="B2575" s="30" t="s">
        <v>115</v>
      </c>
      <c r="C2575" s="33">
        <v>45673</v>
      </c>
      <c r="D2575" s="118">
        <v>0.33541666666666664</v>
      </c>
      <c r="E2575" s="118">
        <f t="shared" si="35"/>
        <v>0.35624999999999996</v>
      </c>
      <c r="F2575" s="113" t="s">
        <v>1291</v>
      </c>
    </row>
    <row r="2576" spans="1:6" x14ac:dyDescent="0.25">
      <c r="A2576" s="30" t="s">
        <v>2305</v>
      </c>
      <c r="B2576" s="30" t="s">
        <v>115</v>
      </c>
      <c r="C2576" s="33">
        <v>45673</v>
      </c>
      <c r="D2576" s="118">
        <v>0.32013888888888886</v>
      </c>
      <c r="E2576" s="118">
        <f t="shared" si="35"/>
        <v>0.34097222222222218</v>
      </c>
      <c r="F2576" s="113" t="s">
        <v>1291</v>
      </c>
    </row>
    <row r="2577" spans="1:6" x14ac:dyDescent="0.25">
      <c r="A2577" s="30" t="s">
        <v>2306</v>
      </c>
      <c r="B2577" s="30" t="s">
        <v>115</v>
      </c>
      <c r="C2577" s="33">
        <v>45673</v>
      </c>
      <c r="D2577" s="118">
        <v>0.3034722222222222</v>
      </c>
      <c r="E2577" s="118">
        <f t="shared" si="35"/>
        <v>0.32430555555555551</v>
      </c>
      <c r="F2577" s="113" t="s">
        <v>1291</v>
      </c>
    </row>
    <row r="2578" spans="1:6" x14ac:dyDescent="0.25">
      <c r="A2578" s="30" t="s">
        <v>2307</v>
      </c>
      <c r="B2578" s="30" t="s">
        <v>115</v>
      </c>
      <c r="C2578" s="33">
        <v>45673</v>
      </c>
      <c r="D2578" s="118">
        <v>0.28472222222222221</v>
      </c>
      <c r="E2578" s="118">
        <f t="shared" si="35"/>
        <v>0.30555555555555552</v>
      </c>
      <c r="F2578" s="113" t="s">
        <v>1291</v>
      </c>
    </row>
    <row r="2579" spans="1:6" x14ac:dyDescent="0.25">
      <c r="A2579" s="30" t="s">
        <v>2308</v>
      </c>
      <c r="B2579" s="30" t="s">
        <v>115</v>
      </c>
      <c r="C2579" s="33">
        <v>45673</v>
      </c>
      <c r="D2579" s="118">
        <v>0.26805555555555555</v>
      </c>
      <c r="E2579" s="118">
        <f t="shared" ref="E2579:E2642" si="36">D2579 + TIME(0,30,0)</f>
        <v>0.28888888888888886</v>
      </c>
      <c r="F2579" s="113" t="s">
        <v>1291</v>
      </c>
    </row>
    <row r="2580" spans="1:6" x14ac:dyDescent="0.25">
      <c r="A2580" s="30" t="s">
        <v>2309</v>
      </c>
      <c r="B2580" s="30" t="s">
        <v>115</v>
      </c>
      <c r="C2580" s="33">
        <v>45673</v>
      </c>
      <c r="D2580" s="118">
        <v>0.25138888888888888</v>
      </c>
      <c r="E2580" s="118">
        <f t="shared" si="36"/>
        <v>0.2722222222222222</v>
      </c>
      <c r="F2580" s="113" t="s">
        <v>1291</v>
      </c>
    </row>
    <row r="2581" spans="1:6" x14ac:dyDescent="0.25">
      <c r="A2581" s="30" t="s">
        <v>2310</v>
      </c>
      <c r="B2581" s="30" t="s">
        <v>115</v>
      </c>
      <c r="C2581" s="33">
        <v>45673</v>
      </c>
      <c r="D2581" s="118">
        <v>0.24027777777777778</v>
      </c>
      <c r="E2581" s="118">
        <f t="shared" si="36"/>
        <v>0.26111111111111113</v>
      </c>
      <c r="F2581" s="113" t="s">
        <v>1291</v>
      </c>
    </row>
    <row r="2582" spans="1:6" x14ac:dyDescent="0.25">
      <c r="A2582" s="30" t="s">
        <v>2311</v>
      </c>
      <c r="B2582" s="30" t="s">
        <v>115</v>
      </c>
      <c r="C2582" s="33">
        <v>45674</v>
      </c>
      <c r="D2582" s="118">
        <v>0.47083333333333333</v>
      </c>
      <c r="E2582" s="118">
        <f t="shared" si="36"/>
        <v>0.49166666666666664</v>
      </c>
      <c r="F2582" s="113" t="s">
        <v>1291</v>
      </c>
    </row>
    <row r="2583" spans="1:6" x14ac:dyDescent="0.25">
      <c r="A2583" s="30" t="s">
        <v>2312</v>
      </c>
      <c r="B2583" s="30" t="s">
        <v>115</v>
      </c>
      <c r="C2583" s="33">
        <v>45674</v>
      </c>
      <c r="D2583" s="118">
        <v>0.44861111111111113</v>
      </c>
      <c r="E2583" s="118">
        <f t="shared" si="36"/>
        <v>0.46944444444444444</v>
      </c>
      <c r="F2583" s="113" t="s">
        <v>1291</v>
      </c>
    </row>
    <row r="2584" spans="1:6" x14ac:dyDescent="0.25">
      <c r="A2584" s="30" t="s">
        <v>2313</v>
      </c>
      <c r="B2584" s="30" t="s">
        <v>115</v>
      </c>
      <c r="C2584" s="33">
        <v>45674</v>
      </c>
      <c r="D2584" s="118">
        <v>0.43263888888888891</v>
      </c>
      <c r="E2584" s="118">
        <f t="shared" si="36"/>
        <v>0.45347222222222222</v>
      </c>
      <c r="F2584" s="113" t="s">
        <v>1291</v>
      </c>
    </row>
    <row r="2585" spans="1:6" x14ac:dyDescent="0.25">
      <c r="A2585" s="30" t="s">
        <v>2314</v>
      </c>
      <c r="B2585" s="30" t="s">
        <v>115</v>
      </c>
      <c r="C2585" s="33">
        <v>45674</v>
      </c>
      <c r="D2585" s="118">
        <v>0.41666666666666669</v>
      </c>
      <c r="E2585" s="118">
        <f t="shared" si="36"/>
        <v>0.4375</v>
      </c>
      <c r="F2585" s="113" t="s">
        <v>1291</v>
      </c>
    </row>
    <row r="2586" spans="1:6" x14ac:dyDescent="0.25">
      <c r="A2586" s="30" t="s">
        <v>2315</v>
      </c>
      <c r="B2586" s="30" t="s">
        <v>115</v>
      </c>
      <c r="C2586" s="33">
        <v>45674</v>
      </c>
      <c r="D2586" s="118">
        <v>0.39513888888888887</v>
      </c>
      <c r="E2586" s="118">
        <f t="shared" si="36"/>
        <v>0.41597222222222219</v>
      </c>
      <c r="F2586" s="113" t="s">
        <v>1291</v>
      </c>
    </row>
    <row r="2587" spans="1:6" x14ac:dyDescent="0.25">
      <c r="A2587" s="30" t="s">
        <v>2316</v>
      </c>
      <c r="B2587" s="30" t="s">
        <v>115</v>
      </c>
      <c r="C2587" s="33">
        <v>45674</v>
      </c>
      <c r="D2587" s="118">
        <v>0.37569444444444444</v>
      </c>
      <c r="E2587" s="118">
        <f t="shared" si="36"/>
        <v>0.39652777777777776</v>
      </c>
      <c r="F2587" s="113" t="s">
        <v>1291</v>
      </c>
    </row>
    <row r="2588" spans="1:6" x14ac:dyDescent="0.25">
      <c r="A2588" s="30" t="s">
        <v>2317</v>
      </c>
      <c r="B2588" s="30" t="s">
        <v>115</v>
      </c>
      <c r="C2588" s="33">
        <v>45674</v>
      </c>
      <c r="D2588" s="118">
        <v>0.3611111111111111</v>
      </c>
      <c r="E2588" s="118">
        <f t="shared" si="36"/>
        <v>0.38194444444444442</v>
      </c>
      <c r="F2588" s="113" t="s">
        <v>1291</v>
      </c>
    </row>
    <row r="2589" spans="1:6" x14ac:dyDescent="0.25">
      <c r="A2589" s="30" t="s">
        <v>2318</v>
      </c>
      <c r="B2589" s="30" t="s">
        <v>115</v>
      </c>
      <c r="C2589" s="33">
        <v>45674</v>
      </c>
      <c r="D2589" s="118">
        <v>0.34513888888888888</v>
      </c>
      <c r="E2589" s="118">
        <f t="shared" si="36"/>
        <v>0.3659722222222222</v>
      </c>
      <c r="F2589" s="113" t="s">
        <v>1291</v>
      </c>
    </row>
    <row r="2590" spans="1:6" x14ac:dyDescent="0.25">
      <c r="A2590" s="30" t="s">
        <v>2319</v>
      </c>
      <c r="B2590" s="30" t="s">
        <v>115</v>
      </c>
      <c r="C2590" s="33">
        <v>45674</v>
      </c>
      <c r="D2590" s="118">
        <v>0.32500000000000001</v>
      </c>
      <c r="E2590" s="118">
        <f t="shared" si="36"/>
        <v>0.34583333333333333</v>
      </c>
      <c r="F2590" s="113" t="s">
        <v>1291</v>
      </c>
    </row>
    <row r="2591" spans="1:6" x14ac:dyDescent="0.25">
      <c r="A2591" s="30" t="s">
        <v>2320</v>
      </c>
      <c r="B2591" s="30" t="s">
        <v>115</v>
      </c>
      <c r="C2591" s="33">
        <v>45674</v>
      </c>
      <c r="D2591" s="118">
        <v>0.30555555555555558</v>
      </c>
      <c r="E2591" s="118">
        <f t="shared" si="36"/>
        <v>0.3263888888888889</v>
      </c>
      <c r="F2591" s="113" t="s">
        <v>1291</v>
      </c>
    </row>
    <row r="2592" spans="1:6" x14ac:dyDescent="0.25">
      <c r="A2592" s="30" t="s">
        <v>2321</v>
      </c>
      <c r="B2592" s="30" t="s">
        <v>115</v>
      </c>
      <c r="C2592" s="33">
        <v>45674</v>
      </c>
      <c r="D2592" s="118">
        <v>0.29166666666666669</v>
      </c>
      <c r="E2592" s="118">
        <f t="shared" si="36"/>
        <v>0.3125</v>
      </c>
      <c r="F2592" s="113" t="s">
        <v>1291</v>
      </c>
    </row>
    <row r="2593" spans="1:6" x14ac:dyDescent="0.25">
      <c r="A2593" s="30" t="s">
        <v>2322</v>
      </c>
      <c r="B2593" s="30" t="s">
        <v>115</v>
      </c>
      <c r="C2593" s="33">
        <v>45674</v>
      </c>
      <c r="D2593" s="118">
        <v>0.27638888888888891</v>
      </c>
      <c r="E2593" s="118">
        <f t="shared" si="36"/>
        <v>0.29722222222222222</v>
      </c>
      <c r="F2593" s="113" t="s">
        <v>1291</v>
      </c>
    </row>
    <row r="2594" spans="1:6" x14ac:dyDescent="0.25">
      <c r="A2594" s="30" t="s">
        <v>2323</v>
      </c>
      <c r="B2594" s="30" t="s">
        <v>115</v>
      </c>
      <c r="C2594" s="33">
        <v>45674</v>
      </c>
      <c r="D2594" s="118">
        <v>0.26111111111111113</v>
      </c>
      <c r="E2594" s="118">
        <f t="shared" si="36"/>
        <v>0.28194444444444444</v>
      </c>
      <c r="F2594" s="113" t="s">
        <v>1291</v>
      </c>
    </row>
    <row r="2595" spans="1:6" x14ac:dyDescent="0.25">
      <c r="A2595" s="30" t="s">
        <v>2324</v>
      </c>
      <c r="B2595" s="30" t="s">
        <v>115</v>
      </c>
      <c r="C2595" s="33">
        <v>45675</v>
      </c>
      <c r="D2595" s="118">
        <v>0.40277777777777779</v>
      </c>
      <c r="E2595" s="118">
        <f t="shared" si="36"/>
        <v>0.4236111111111111</v>
      </c>
      <c r="F2595" s="113" t="s">
        <v>1291</v>
      </c>
    </row>
    <row r="2596" spans="1:6" x14ac:dyDescent="0.25">
      <c r="A2596" s="30" t="s">
        <v>2325</v>
      </c>
      <c r="B2596" s="30" t="s">
        <v>115</v>
      </c>
      <c r="C2596" s="33">
        <v>45675</v>
      </c>
      <c r="D2596" s="118">
        <v>0.37916666666666665</v>
      </c>
      <c r="E2596" s="118">
        <f t="shared" si="36"/>
        <v>0.39999999999999997</v>
      </c>
      <c r="F2596" s="113" t="s">
        <v>1291</v>
      </c>
    </row>
    <row r="2597" spans="1:6" x14ac:dyDescent="0.25">
      <c r="A2597" s="30" t="s">
        <v>2326</v>
      </c>
      <c r="B2597" s="30" t="s">
        <v>115</v>
      </c>
      <c r="C2597" s="33">
        <v>45675</v>
      </c>
      <c r="D2597" s="118">
        <v>0.35486111111111113</v>
      </c>
      <c r="E2597" s="118">
        <f t="shared" si="36"/>
        <v>0.37569444444444444</v>
      </c>
      <c r="F2597" s="113" t="s">
        <v>1291</v>
      </c>
    </row>
    <row r="2598" spans="1:6" x14ac:dyDescent="0.25">
      <c r="A2598" s="30" t="s">
        <v>2327</v>
      </c>
      <c r="B2598" s="30" t="s">
        <v>115</v>
      </c>
      <c r="C2598" s="33">
        <v>45675</v>
      </c>
      <c r="D2598" s="118">
        <v>0.33680555555555558</v>
      </c>
      <c r="E2598" s="118">
        <f t="shared" si="36"/>
        <v>0.3576388888888889</v>
      </c>
      <c r="F2598" s="113" t="s">
        <v>1291</v>
      </c>
    </row>
    <row r="2599" spans="1:6" x14ac:dyDescent="0.25">
      <c r="A2599" s="30" t="s">
        <v>2328</v>
      </c>
      <c r="B2599" s="30" t="s">
        <v>115</v>
      </c>
      <c r="C2599" s="33">
        <v>45675</v>
      </c>
      <c r="D2599" s="118">
        <v>0.31805555555555554</v>
      </c>
      <c r="E2599" s="118">
        <f t="shared" si="36"/>
        <v>0.33888888888888885</v>
      </c>
      <c r="F2599" s="113" t="s">
        <v>1291</v>
      </c>
    </row>
    <row r="2600" spans="1:6" x14ac:dyDescent="0.25">
      <c r="A2600" s="30" t="s">
        <v>2329</v>
      </c>
      <c r="B2600" s="30" t="s">
        <v>115</v>
      </c>
      <c r="C2600" s="33">
        <v>45679</v>
      </c>
      <c r="D2600" s="118">
        <v>0.34791666666666665</v>
      </c>
      <c r="E2600" s="118">
        <f t="shared" si="36"/>
        <v>0.36874999999999997</v>
      </c>
      <c r="F2600" s="113" t="s">
        <v>1291</v>
      </c>
    </row>
    <row r="2601" spans="1:6" x14ac:dyDescent="0.25">
      <c r="A2601" s="30" t="s">
        <v>2330</v>
      </c>
      <c r="B2601" s="30" t="s">
        <v>115</v>
      </c>
      <c r="C2601" s="33">
        <v>45679</v>
      </c>
      <c r="D2601" s="118">
        <v>0.33194444444444443</v>
      </c>
      <c r="E2601" s="118">
        <f t="shared" si="36"/>
        <v>0.35277777777777775</v>
      </c>
      <c r="F2601" s="113" t="s">
        <v>1291</v>
      </c>
    </row>
    <row r="2602" spans="1:6" x14ac:dyDescent="0.25">
      <c r="A2602" s="30" t="s">
        <v>2331</v>
      </c>
      <c r="B2602" s="30" t="s">
        <v>115</v>
      </c>
      <c r="C2602" s="33">
        <v>45679</v>
      </c>
      <c r="D2602" s="118">
        <v>0.3125</v>
      </c>
      <c r="E2602" s="118">
        <f t="shared" si="36"/>
        <v>0.33333333333333331</v>
      </c>
      <c r="F2602" s="113" t="s">
        <v>1291</v>
      </c>
    </row>
    <row r="2603" spans="1:6" x14ac:dyDescent="0.25">
      <c r="A2603" s="30" t="s">
        <v>2332</v>
      </c>
      <c r="B2603" s="30" t="s">
        <v>115</v>
      </c>
      <c r="C2603" s="33">
        <v>45679</v>
      </c>
      <c r="D2603" s="118">
        <v>0.2986111111111111</v>
      </c>
      <c r="E2603" s="118">
        <f t="shared" si="36"/>
        <v>0.31944444444444442</v>
      </c>
      <c r="F2603" s="113" t="s">
        <v>1291</v>
      </c>
    </row>
    <row r="2604" spans="1:6" x14ac:dyDescent="0.25">
      <c r="A2604" s="30" t="s">
        <v>2333</v>
      </c>
      <c r="B2604" s="30" t="s">
        <v>115</v>
      </c>
      <c r="C2604" s="33">
        <v>45679</v>
      </c>
      <c r="D2604" s="118">
        <v>0.28680555555555554</v>
      </c>
      <c r="E2604" s="118">
        <f t="shared" si="36"/>
        <v>0.30763888888888885</v>
      </c>
      <c r="F2604" s="113" t="s">
        <v>1291</v>
      </c>
    </row>
    <row r="2605" spans="1:6" x14ac:dyDescent="0.25">
      <c r="A2605" s="30" t="s">
        <v>2334</v>
      </c>
      <c r="B2605" s="30" t="s">
        <v>115</v>
      </c>
      <c r="C2605" s="33">
        <v>45679</v>
      </c>
      <c r="D2605" s="118">
        <v>0.27013888888888887</v>
      </c>
      <c r="E2605" s="118">
        <f t="shared" si="36"/>
        <v>0.29097222222222219</v>
      </c>
      <c r="F2605" s="113" t="s">
        <v>1291</v>
      </c>
    </row>
    <row r="2606" spans="1:6" x14ac:dyDescent="0.25">
      <c r="A2606" s="30" t="s">
        <v>2335</v>
      </c>
      <c r="B2606" s="30" t="s">
        <v>115</v>
      </c>
      <c r="C2606" s="33">
        <v>45679</v>
      </c>
      <c r="D2606" s="118">
        <v>0.25763888888888886</v>
      </c>
      <c r="E2606" s="118">
        <f t="shared" si="36"/>
        <v>0.27847222222222218</v>
      </c>
      <c r="F2606" s="113" t="s">
        <v>1291</v>
      </c>
    </row>
    <row r="2607" spans="1:6" x14ac:dyDescent="0.25">
      <c r="A2607" s="30" t="s">
        <v>2336</v>
      </c>
      <c r="B2607" s="30" t="s">
        <v>115</v>
      </c>
      <c r="C2607" s="33">
        <v>45679</v>
      </c>
      <c r="D2607" s="118">
        <v>0.24027777777777778</v>
      </c>
      <c r="E2607" s="118">
        <f t="shared" si="36"/>
        <v>0.26111111111111113</v>
      </c>
      <c r="F2607" s="113" t="s">
        <v>1291</v>
      </c>
    </row>
    <row r="2608" spans="1:6" x14ac:dyDescent="0.25">
      <c r="A2608" s="30" t="s">
        <v>2337</v>
      </c>
      <c r="B2608" s="30" t="s">
        <v>115</v>
      </c>
      <c r="C2608" s="33">
        <v>45678</v>
      </c>
      <c r="D2608" s="118">
        <v>0.59791666666666665</v>
      </c>
      <c r="E2608" s="118">
        <f t="shared" si="36"/>
        <v>0.61875000000000002</v>
      </c>
      <c r="F2608" s="113" t="s">
        <v>1291</v>
      </c>
    </row>
    <row r="2609" spans="1:6" x14ac:dyDescent="0.25">
      <c r="A2609" s="30" t="s">
        <v>2338</v>
      </c>
      <c r="B2609" s="30" t="s">
        <v>115</v>
      </c>
      <c r="C2609" s="33">
        <v>45678</v>
      </c>
      <c r="D2609" s="118">
        <v>0.57430555555555551</v>
      </c>
      <c r="E2609" s="118">
        <f t="shared" si="36"/>
        <v>0.59513888888888888</v>
      </c>
      <c r="F2609" s="113" t="s">
        <v>1291</v>
      </c>
    </row>
    <row r="2610" spans="1:6" x14ac:dyDescent="0.25">
      <c r="A2610" s="30" t="s">
        <v>2339</v>
      </c>
      <c r="B2610" s="30" t="s">
        <v>115</v>
      </c>
      <c r="C2610" s="33">
        <v>45678</v>
      </c>
      <c r="D2610" s="118">
        <v>0.55277777777777781</v>
      </c>
      <c r="E2610" s="118">
        <f t="shared" si="36"/>
        <v>0.57361111111111118</v>
      </c>
      <c r="F2610" s="113" t="s">
        <v>1291</v>
      </c>
    </row>
    <row r="2611" spans="1:6" x14ac:dyDescent="0.25">
      <c r="A2611" s="30" t="s">
        <v>2340</v>
      </c>
      <c r="B2611" s="30" t="s">
        <v>115</v>
      </c>
      <c r="C2611" s="33">
        <v>45678</v>
      </c>
      <c r="D2611" s="118">
        <v>0.52847222222222223</v>
      </c>
      <c r="E2611" s="118">
        <f t="shared" si="36"/>
        <v>0.5493055555555556</v>
      </c>
      <c r="F2611" s="113" t="s">
        <v>1291</v>
      </c>
    </row>
    <row r="2612" spans="1:6" x14ac:dyDescent="0.25">
      <c r="A2612" s="30" t="s">
        <v>2341</v>
      </c>
      <c r="B2612" s="30" t="s">
        <v>115</v>
      </c>
      <c r="C2612" s="33">
        <v>45678</v>
      </c>
      <c r="D2612" s="118">
        <v>0.48055555555555557</v>
      </c>
      <c r="E2612" s="118">
        <f t="shared" si="36"/>
        <v>0.50138888888888888</v>
      </c>
      <c r="F2612" s="113" t="s">
        <v>1291</v>
      </c>
    </row>
    <row r="2613" spans="1:6" x14ac:dyDescent="0.25">
      <c r="A2613" s="30" t="s">
        <v>2342</v>
      </c>
      <c r="B2613" s="30" t="s">
        <v>115</v>
      </c>
      <c r="C2613" s="33">
        <v>45680</v>
      </c>
      <c r="D2613" s="118">
        <v>0.375</v>
      </c>
      <c r="E2613" s="118">
        <f t="shared" si="36"/>
        <v>0.39583333333333331</v>
      </c>
      <c r="F2613" s="113" t="s">
        <v>1291</v>
      </c>
    </row>
    <row r="2614" spans="1:6" x14ac:dyDescent="0.25">
      <c r="A2614" s="30" t="s">
        <v>2343</v>
      </c>
      <c r="B2614" s="30" t="s">
        <v>115</v>
      </c>
      <c r="C2614" s="33">
        <v>45680</v>
      </c>
      <c r="D2614" s="118">
        <v>0.3347222222222222</v>
      </c>
      <c r="E2614" s="118">
        <f t="shared" si="36"/>
        <v>0.35555555555555551</v>
      </c>
      <c r="F2614" s="113" t="s">
        <v>1291</v>
      </c>
    </row>
    <row r="2615" spans="1:6" x14ac:dyDescent="0.25">
      <c r="A2615" s="30" t="s">
        <v>2344</v>
      </c>
      <c r="B2615" s="30" t="s">
        <v>115</v>
      </c>
      <c r="C2615" s="33">
        <v>45680</v>
      </c>
      <c r="D2615" s="118">
        <v>0.31319444444444444</v>
      </c>
      <c r="E2615" s="118">
        <f t="shared" si="36"/>
        <v>0.33402777777777776</v>
      </c>
      <c r="F2615" s="113" t="s">
        <v>1291</v>
      </c>
    </row>
    <row r="2616" spans="1:6" x14ac:dyDescent="0.25">
      <c r="A2616" s="30" t="s">
        <v>2345</v>
      </c>
      <c r="B2616" s="30" t="s">
        <v>115</v>
      </c>
      <c r="C2616" s="33">
        <v>45680</v>
      </c>
      <c r="D2616" s="118">
        <v>0.29305555555555557</v>
      </c>
      <c r="E2616" s="118">
        <f t="shared" si="36"/>
        <v>0.31388888888888888</v>
      </c>
      <c r="F2616" s="113" t="s">
        <v>1291</v>
      </c>
    </row>
    <row r="2617" spans="1:6" x14ac:dyDescent="0.25">
      <c r="A2617" s="30" t="s">
        <v>2346</v>
      </c>
      <c r="B2617" s="30" t="s">
        <v>115</v>
      </c>
      <c r="C2617" s="33">
        <v>45680</v>
      </c>
      <c r="D2617" s="118">
        <v>0.27847222222222223</v>
      </c>
      <c r="E2617" s="118">
        <f t="shared" si="36"/>
        <v>0.29930555555555555</v>
      </c>
      <c r="F2617" s="113" t="s">
        <v>1291</v>
      </c>
    </row>
    <row r="2618" spans="1:6" x14ac:dyDescent="0.25">
      <c r="A2618" s="30" t="s">
        <v>2347</v>
      </c>
      <c r="B2618" s="30" t="s">
        <v>115</v>
      </c>
      <c r="C2618" s="33">
        <v>45680</v>
      </c>
      <c r="D2618" s="118">
        <v>0.25833333333333336</v>
      </c>
      <c r="E2618" s="118">
        <f t="shared" si="36"/>
        <v>0.27916666666666667</v>
      </c>
      <c r="F2618" s="113" t="s">
        <v>1291</v>
      </c>
    </row>
    <row r="2619" spans="1:6" x14ac:dyDescent="0.25">
      <c r="A2619" s="30" t="s">
        <v>2348</v>
      </c>
      <c r="B2619" s="30" t="s">
        <v>115</v>
      </c>
      <c r="C2619" s="33">
        <v>45680</v>
      </c>
      <c r="D2619" s="118">
        <v>0.24166666666666667</v>
      </c>
      <c r="E2619" s="118">
        <f t="shared" si="36"/>
        <v>0.26250000000000001</v>
      </c>
      <c r="F2619" s="113" t="s">
        <v>1291</v>
      </c>
    </row>
    <row r="2620" spans="1:6" x14ac:dyDescent="0.25">
      <c r="A2620" s="30" t="s">
        <v>2349</v>
      </c>
      <c r="B2620" s="30" t="s">
        <v>115</v>
      </c>
      <c r="C2620" s="33">
        <v>45679</v>
      </c>
      <c r="D2620" s="118">
        <v>0.67986111111111114</v>
      </c>
      <c r="E2620" s="118">
        <f t="shared" si="36"/>
        <v>0.70069444444444451</v>
      </c>
      <c r="F2620" s="113" t="s">
        <v>1291</v>
      </c>
    </row>
    <row r="2621" spans="1:6" x14ac:dyDescent="0.25">
      <c r="A2621" s="30" t="s">
        <v>2350</v>
      </c>
      <c r="B2621" s="30" t="s">
        <v>115</v>
      </c>
      <c r="C2621" s="33">
        <v>45679</v>
      </c>
      <c r="D2621" s="118">
        <v>0.66805555555555551</v>
      </c>
      <c r="E2621" s="118">
        <f t="shared" si="36"/>
        <v>0.68888888888888888</v>
      </c>
      <c r="F2621" s="113" t="s">
        <v>1291</v>
      </c>
    </row>
    <row r="2622" spans="1:6" x14ac:dyDescent="0.25">
      <c r="A2622" s="30" t="s">
        <v>2351</v>
      </c>
      <c r="B2622" s="30" t="s">
        <v>115</v>
      </c>
      <c r="C2622" s="33">
        <v>45679</v>
      </c>
      <c r="D2622" s="118">
        <v>0.66041666666666665</v>
      </c>
      <c r="E2622" s="118">
        <f t="shared" si="36"/>
        <v>0.68125000000000002</v>
      </c>
      <c r="F2622" s="113" t="s">
        <v>1291</v>
      </c>
    </row>
    <row r="2623" spans="1:6" x14ac:dyDescent="0.25">
      <c r="A2623" s="30" t="s">
        <v>2352</v>
      </c>
      <c r="B2623" s="30" t="s">
        <v>115</v>
      </c>
      <c r="C2623" s="33">
        <v>45679</v>
      </c>
      <c r="D2623" s="118">
        <v>0.64513888888888893</v>
      </c>
      <c r="E2623" s="118">
        <f t="shared" si="36"/>
        <v>0.6659722222222223</v>
      </c>
      <c r="F2623" s="113" t="s">
        <v>1291</v>
      </c>
    </row>
    <row r="2624" spans="1:6" x14ac:dyDescent="0.25">
      <c r="A2624" s="30" t="s">
        <v>2353</v>
      </c>
      <c r="B2624" s="30" t="s">
        <v>115</v>
      </c>
      <c r="C2624" s="33">
        <v>45681</v>
      </c>
      <c r="D2624" s="118">
        <v>0.2902777777777778</v>
      </c>
      <c r="E2624" s="118">
        <f t="shared" si="36"/>
        <v>0.31111111111111112</v>
      </c>
      <c r="F2624" s="113" t="s">
        <v>1291</v>
      </c>
    </row>
    <row r="2625" spans="1:6" x14ac:dyDescent="0.25">
      <c r="A2625" s="30" t="s">
        <v>2354</v>
      </c>
      <c r="B2625" s="30" t="s">
        <v>115</v>
      </c>
      <c r="C2625" s="33">
        <v>45682</v>
      </c>
      <c r="D2625" s="118">
        <v>0.33333333333333331</v>
      </c>
      <c r="E2625" s="118">
        <f t="shared" si="36"/>
        <v>0.35416666666666663</v>
      </c>
      <c r="F2625" s="113" t="s">
        <v>1291</v>
      </c>
    </row>
    <row r="2626" spans="1:6" x14ac:dyDescent="0.25">
      <c r="A2626" s="30" t="s">
        <v>2355</v>
      </c>
      <c r="B2626" s="30" t="s">
        <v>115</v>
      </c>
      <c r="C2626" s="33">
        <v>45682</v>
      </c>
      <c r="D2626" s="118">
        <v>0.29305555555555557</v>
      </c>
      <c r="E2626" s="118">
        <f t="shared" si="36"/>
        <v>0.31388888888888888</v>
      </c>
      <c r="F2626" s="113" t="s">
        <v>1291</v>
      </c>
    </row>
    <row r="2627" spans="1:6" x14ac:dyDescent="0.25">
      <c r="A2627" s="30" t="s">
        <v>1152</v>
      </c>
      <c r="B2627" s="30" t="s">
        <v>115</v>
      </c>
      <c r="C2627" s="33">
        <v>45682</v>
      </c>
      <c r="D2627" s="118">
        <v>0.27777777777777779</v>
      </c>
      <c r="E2627" s="118">
        <f t="shared" si="36"/>
        <v>0.2986111111111111</v>
      </c>
      <c r="F2627" s="113" t="s">
        <v>1291</v>
      </c>
    </row>
    <row r="2628" spans="1:6" x14ac:dyDescent="0.25">
      <c r="A2628" s="30" t="s">
        <v>2356</v>
      </c>
      <c r="B2628" s="30" t="s">
        <v>115</v>
      </c>
      <c r="C2628" s="33">
        <v>45682</v>
      </c>
      <c r="D2628" s="118">
        <v>0.44444444444444442</v>
      </c>
      <c r="E2628" s="118">
        <f t="shared" si="36"/>
        <v>0.46527777777777773</v>
      </c>
      <c r="F2628" s="113" t="s">
        <v>1291</v>
      </c>
    </row>
    <row r="2629" spans="1:6" x14ac:dyDescent="0.25">
      <c r="A2629" s="30" t="s">
        <v>2357</v>
      </c>
      <c r="B2629" s="30" t="s">
        <v>115</v>
      </c>
      <c r="C2629" s="33">
        <v>45682</v>
      </c>
      <c r="D2629" s="118">
        <v>0.40138888888888891</v>
      </c>
      <c r="E2629" s="118">
        <f t="shared" si="36"/>
        <v>0.42222222222222222</v>
      </c>
      <c r="F2629" s="113" t="s">
        <v>1291</v>
      </c>
    </row>
    <row r="2630" spans="1:6" x14ac:dyDescent="0.25">
      <c r="A2630" s="30" t="s">
        <v>2358</v>
      </c>
      <c r="B2630" s="30" t="s">
        <v>115</v>
      </c>
      <c r="C2630" s="33">
        <v>45684</v>
      </c>
      <c r="D2630" s="118">
        <v>0.41458333333333336</v>
      </c>
      <c r="E2630" s="118">
        <f t="shared" si="36"/>
        <v>0.43541666666666667</v>
      </c>
      <c r="F2630" s="113" t="s">
        <v>1291</v>
      </c>
    </row>
    <row r="2631" spans="1:6" x14ac:dyDescent="0.25">
      <c r="A2631" s="30" t="s">
        <v>2359</v>
      </c>
      <c r="B2631" s="30" t="s">
        <v>115</v>
      </c>
      <c r="C2631" s="33">
        <v>45684</v>
      </c>
      <c r="D2631" s="118">
        <v>0.44374999999999998</v>
      </c>
      <c r="E2631" s="118">
        <f t="shared" si="36"/>
        <v>0.46458333333333329</v>
      </c>
      <c r="F2631" s="113" t="s">
        <v>1291</v>
      </c>
    </row>
    <row r="2632" spans="1:6" x14ac:dyDescent="0.25">
      <c r="A2632" s="30" t="s">
        <v>1182</v>
      </c>
      <c r="B2632" s="30" t="s">
        <v>115</v>
      </c>
      <c r="C2632" s="33">
        <v>45684</v>
      </c>
      <c r="D2632" s="118">
        <v>0.35347222222222224</v>
      </c>
      <c r="E2632" s="118">
        <f t="shared" si="36"/>
        <v>0.37430555555555556</v>
      </c>
      <c r="F2632" s="113" t="s">
        <v>1291</v>
      </c>
    </row>
    <row r="2633" spans="1:6" x14ac:dyDescent="0.25">
      <c r="A2633" s="30" t="s">
        <v>2360</v>
      </c>
      <c r="B2633" s="30" t="s">
        <v>115</v>
      </c>
      <c r="C2633" s="33">
        <v>45684</v>
      </c>
      <c r="D2633" s="118">
        <v>0.32708333333333334</v>
      </c>
      <c r="E2633" s="118">
        <f t="shared" si="36"/>
        <v>0.34791666666666665</v>
      </c>
      <c r="F2633" s="113" t="s">
        <v>1291</v>
      </c>
    </row>
    <row r="2634" spans="1:6" x14ac:dyDescent="0.25">
      <c r="A2634" s="30" t="s">
        <v>2361</v>
      </c>
      <c r="B2634" s="30" t="s">
        <v>115</v>
      </c>
      <c r="C2634" s="33">
        <v>45682</v>
      </c>
      <c r="D2634" s="118">
        <v>0.25972222222222224</v>
      </c>
      <c r="E2634" s="118">
        <f t="shared" si="36"/>
        <v>0.28055555555555556</v>
      </c>
      <c r="F2634" s="113" t="s">
        <v>1291</v>
      </c>
    </row>
    <row r="2635" spans="1:6" x14ac:dyDescent="0.25">
      <c r="A2635" s="30" t="s">
        <v>2362</v>
      </c>
      <c r="B2635" s="30" t="s">
        <v>115</v>
      </c>
      <c r="C2635" s="33">
        <v>45682</v>
      </c>
      <c r="D2635" s="118">
        <v>0.24027777777777778</v>
      </c>
      <c r="E2635" s="118">
        <f t="shared" si="36"/>
        <v>0.26111111111111113</v>
      </c>
      <c r="F2635" s="113" t="s">
        <v>1291</v>
      </c>
    </row>
    <row r="2636" spans="1:6" x14ac:dyDescent="0.25">
      <c r="A2636" s="30" t="s">
        <v>2252</v>
      </c>
      <c r="B2636" s="30" t="s">
        <v>115</v>
      </c>
      <c r="C2636" s="33">
        <v>45685</v>
      </c>
      <c r="D2636" s="118">
        <v>0.54166666666666663</v>
      </c>
      <c r="E2636" s="118">
        <f t="shared" si="36"/>
        <v>0.5625</v>
      </c>
      <c r="F2636" s="113" t="s">
        <v>1291</v>
      </c>
    </row>
    <row r="2637" spans="1:6" x14ac:dyDescent="0.25">
      <c r="A2637" s="30" t="s">
        <v>2253</v>
      </c>
      <c r="B2637" s="30" t="s">
        <v>115</v>
      </c>
      <c r="C2637" s="33">
        <v>45685</v>
      </c>
      <c r="D2637" s="118">
        <v>0.33333333333333331</v>
      </c>
      <c r="E2637" s="118">
        <f t="shared" si="36"/>
        <v>0.35416666666666663</v>
      </c>
      <c r="F2637" s="113" t="s">
        <v>1291</v>
      </c>
    </row>
    <row r="2638" spans="1:6" x14ac:dyDescent="0.25">
      <c r="A2638" s="30" t="s">
        <v>2250</v>
      </c>
      <c r="B2638" s="30" t="s">
        <v>115</v>
      </c>
      <c r="C2638" s="33">
        <v>45685</v>
      </c>
      <c r="D2638" s="118">
        <v>0.31874999999999998</v>
      </c>
      <c r="E2638" s="118">
        <f t="shared" si="36"/>
        <v>0.33958333333333329</v>
      </c>
      <c r="F2638" s="113" t="s">
        <v>1291</v>
      </c>
    </row>
    <row r="2639" spans="1:6" x14ac:dyDescent="0.25">
      <c r="A2639" s="30" t="s">
        <v>2251</v>
      </c>
      <c r="B2639" s="30" t="s">
        <v>115</v>
      </c>
      <c r="C2639" s="33">
        <v>45685</v>
      </c>
      <c r="D2639" s="118">
        <v>0.30277777777777776</v>
      </c>
      <c r="E2639" s="118">
        <f t="shared" si="36"/>
        <v>0.32361111111111107</v>
      </c>
      <c r="F2639" s="113" t="s">
        <v>1291</v>
      </c>
    </row>
    <row r="2640" spans="1:6" x14ac:dyDescent="0.25">
      <c r="A2640" s="30" t="s">
        <v>2363</v>
      </c>
      <c r="B2640" s="30" t="s">
        <v>115</v>
      </c>
      <c r="C2640" s="33">
        <v>45685</v>
      </c>
      <c r="D2640" s="118">
        <v>0.53333333333333333</v>
      </c>
      <c r="E2640" s="118">
        <f t="shared" si="36"/>
        <v>0.5541666666666667</v>
      </c>
      <c r="F2640" s="113" t="s">
        <v>1291</v>
      </c>
    </row>
    <row r="2641" spans="1:6" x14ac:dyDescent="0.25">
      <c r="A2641" s="30" t="s">
        <v>2364</v>
      </c>
      <c r="B2641" s="30" t="s">
        <v>115</v>
      </c>
      <c r="C2641" s="33">
        <v>45685</v>
      </c>
      <c r="D2641" s="118">
        <v>0.44930555555555557</v>
      </c>
      <c r="E2641" s="118">
        <f t="shared" si="36"/>
        <v>0.47013888888888888</v>
      </c>
      <c r="F2641" s="113" t="s">
        <v>1291</v>
      </c>
    </row>
    <row r="2642" spans="1:6" x14ac:dyDescent="0.25">
      <c r="A2642" s="30" t="s">
        <v>2365</v>
      </c>
      <c r="B2642" s="30" t="s">
        <v>115</v>
      </c>
      <c r="C2642" s="33">
        <v>45685</v>
      </c>
      <c r="D2642" s="118">
        <v>0.27152777777777776</v>
      </c>
      <c r="E2642" s="118">
        <f t="shared" si="36"/>
        <v>0.29236111111111107</v>
      </c>
      <c r="F2642" s="113" t="s">
        <v>1291</v>
      </c>
    </row>
    <row r="2643" spans="1:6" x14ac:dyDescent="0.25">
      <c r="A2643" s="30" t="s">
        <v>2366</v>
      </c>
      <c r="B2643" s="30" t="s">
        <v>115</v>
      </c>
      <c r="C2643" s="33">
        <v>45685</v>
      </c>
      <c r="D2643" s="118">
        <v>0.28958333333333336</v>
      </c>
      <c r="E2643" s="118">
        <f t="shared" ref="E2643:E2653" si="37">D2643 + TIME(0,30,0)</f>
        <v>0.31041666666666667</v>
      </c>
      <c r="F2643" s="113" t="s">
        <v>1291</v>
      </c>
    </row>
    <row r="2644" spans="1:6" x14ac:dyDescent="0.25">
      <c r="A2644" s="30" t="s">
        <v>2276</v>
      </c>
      <c r="B2644" s="30" t="s">
        <v>115</v>
      </c>
      <c r="C2644" s="33">
        <v>45686</v>
      </c>
      <c r="D2644" s="118">
        <v>0.39652777777777776</v>
      </c>
      <c r="E2644" s="118">
        <f t="shared" si="37"/>
        <v>0.41736111111111107</v>
      </c>
      <c r="F2644" s="113" t="s">
        <v>1291</v>
      </c>
    </row>
    <row r="2645" spans="1:6" x14ac:dyDescent="0.25">
      <c r="A2645" s="30" t="s">
        <v>2367</v>
      </c>
      <c r="B2645" s="30" t="s">
        <v>115</v>
      </c>
      <c r="C2645" s="33">
        <v>45686</v>
      </c>
      <c r="D2645" s="118">
        <v>0.35138888888888886</v>
      </c>
      <c r="E2645" s="118">
        <f t="shared" si="37"/>
        <v>0.37222222222222218</v>
      </c>
      <c r="F2645" s="113" t="s">
        <v>1291</v>
      </c>
    </row>
    <row r="2646" spans="1:6" x14ac:dyDescent="0.25">
      <c r="A2646" s="30" t="s">
        <v>2368</v>
      </c>
      <c r="B2646" s="30" t="s">
        <v>115</v>
      </c>
      <c r="C2646" s="33">
        <v>45686</v>
      </c>
      <c r="D2646" s="118">
        <v>0.3298611111111111</v>
      </c>
      <c r="E2646" s="118">
        <f t="shared" si="37"/>
        <v>0.35069444444444442</v>
      </c>
      <c r="F2646" s="113" t="s">
        <v>1291</v>
      </c>
    </row>
    <row r="2647" spans="1:6" x14ac:dyDescent="0.25">
      <c r="A2647" s="30" t="s">
        <v>2369</v>
      </c>
      <c r="B2647" s="30" t="s">
        <v>115</v>
      </c>
      <c r="C2647" s="33">
        <v>45685</v>
      </c>
      <c r="D2647" s="118">
        <v>0.24097222222222223</v>
      </c>
      <c r="E2647" s="118">
        <f t="shared" si="37"/>
        <v>0.26180555555555557</v>
      </c>
      <c r="F2647" s="113" t="s">
        <v>1291</v>
      </c>
    </row>
    <row r="2648" spans="1:6" x14ac:dyDescent="0.25">
      <c r="A2648" s="30" t="s">
        <v>2274</v>
      </c>
      <c r="B2648" s="30" t="s">
        <v>115</v>
      </c>
      <c r="C2648" s="33">
        <v>45688</v>
      </c>
      <c r="D2648" s="118">
        <v>0.51041666666666663</v>
      </c>
      <c r="E2648" s="118">
        <f t="shared" si="37"/>
        <v>0.53125</v>
      </c>
      <c r="F2648" s="113" t="s">
        <v>1291</v>
      </c>
    </row>
    <row r="2649" spans="1:6" x14ac:dyDescent="0.25">
      <c r="A2649" s="30" t="s">
        <v>2370</v>
      </c>
      <c r="B2649" s="30" t="s">
        <v>115</v>
      </c>
      <c r="C2649" s="33">
        <v>45688</v>
      </c>
      <c r="D2649" s="118">
        <v>0.52083333333333337</v>
      </c>
      <c r="E2649" s="118">
        <f t="shared" si="37"/>
        <v>0.54166666666666674</v>
      </c>
      <c r="F2649" s="113" t="s">
        <v>1291</v>
      </c>
    </row>
    <row r="2650" spans="1:6" x14ac:dyDescent="0.25">
      <c r="A2650" s="30" t="s">
        <v>2371</v>
      </c>
      <c r="B2650" s="30" t="s">
        <v>115</v>
      </c>
      <c r="C2650" s="33">
        <v>45687</v>
      </c>
      <c r="D2650" s="118">
        <v>0.57638888888888884</v>
      </c>
      <c r="E2650" s="118">
        <f t="shared" si="37"/>
        <v>0.59722222222222221</v>
      </c>
      <c r="F2650" s="113" t="s">
        <v>1291</v>
      </c>
    </row>
    <row r="2651" spans="1:6" x14ac:dyDescent="0.25">
      <c r="A2651" s="30" t="s">
        <v>2372</v>
      </c>
      <c r="B2651" s="30" t="s">
        <v>115</v>
      </c>
      <c r="C2651" s="33">
        <v>45687</v>
      </c>
      <c r="D2651" s="118">
        <v>0.55347222222222225</v>
      </c>
      <c r="E2651" s="118">
        <f t="shared" si="37"/>
        <v>0.57430555555555562</v>
      </c>
      <c r="F2651" s="113" t="s">
        <v>1291</v>
      </c>
    </row>
    <row r="2652" spans="1:6" x14ac:dyDescent="0.25">
      <c r="A2652" s="30" t="s">
        <v>2373</v>
      </c>
      <c r="B2652" s="30" t="s">
        <v>115</v>
      </c>
      <c r="C2652" s="33">
        <v>45687</v>
      </c>
      <c r="D2652" s="118">
        <v>0.53333333333333333</v>
      </c>
      <c r="E2652" s="118">
        <f t="shared" si="37"/>
        <v>0.5541666666666667</v>
      </c>
      <c r="F2652" s="113" t="s">
        <v>1291</v>
      </c>
    </row>
    <row r="2653" spans="1:6" x14ac:dyDescent="0.25">
      <c r="A2653" s="30" t="s">
        <v>1216</v>
      </c>
      <c r="B2653" s="30" t="s">
        <v>115</v>
      </c>
      <c r="C2653" s="33">
        <v>45687</v>
      </c>
      <c r="D2653" s="118">
        <v>0.49652777777777779</v>
      </c>
      <c r="E2653" s="118">
        <f t="shared" si="37"/>
        <v>0.51736111111111116</v>
      </c>
      <c r="F2653" s="113" t="s">
        <v>1291</v>
      </c>
    </row>
    <row r="2654" spans="1:6" x14ac:dyDescent="0.25">
      <c r="A2654" s="30" t="s">
        <v>2203</v>
      </c>
      <c r="B2654" s="30" t="s">
        <v>115</v>
      </c>
      <c r="C2654" s="33">
        <v>45691</v>
      </c>
      <c r="D2654" s="118">
        <v>0.40833333333333333</v>
      </c>
      <c r="E2654" s="118">
        <f>D2654 + TIME(0,30,0)</f>
        <v>0.42916666666666664</v>
      </c>
      <c r="F2654" s="113" t="s">
        <v>1291</v>
      </c>
    </row>
    <row r="2655" spans="1:6" x14ac:dyDescent="0.25">
      <c r="A2655" s="30" t="s">
        <v>1430</v>
      </c>
      <c r="B2655" s="30" t="s">
        <v>115</v>
      </c>
      <c r="C2655" s="33">
        <v>45691</v>
      </c>
      <c r="D2655" s="118">
        <v>0.34861111111111109</v>
      </c>
      <c r="E2655" s="118">
        <f t="shared" ref="E2655:E2718" si="38">D2655 + TIME(0,30,0)</f>
        <v>0.36944444444444441</v>
      </c>
      <c r="F2655" s="113" t="s">
        <v>1291</v>
      </c>
    </row>
    <row r="2656" spans="1:6" x14ac:dyDescent="0.25">
      <c r="A2656" s="30" t="s">
        <v>1419</v>
      </c>
      <c r="B2656" s="30" t="s">
        <v>115</v>
      </c>
      <c r="C2656" s="33">
        <v>45691</v>
      </c>
      <c r="D2656" s="118">
        <v>0.24722222222222223</v>
      </c>
      <c r="E2656" s="118">
        <f t="shared" si="38"/>
        <v>0.26805555555555555</v>
      </c>
      <c r="F2656" s="113" t="s">
        <v>1291</v>
      </c>
    </row>
    <row r="2657" spans="1:6" x14ac:dyDescent="0.25">
      <c r="A2657" s="30" t="s">
        <v>1666</v>
      </c>
      <c r="B2657" s="30" t="s">
        <v>115</v>
      </c>
      <c r="C2657" s="33">
        <v>45689</v>
      </c>
      <c r="D2657" s="118">
        <v>0.3972222222222222</v>
      </c>
      <c r="E2657" s="118">
        <f t="shared" si="38"/>
        <v>0.41805555555555551</v>
      </c>
      <c r="F2657" s="113" t="s">
        <v>1291</v>
      </c>
    </row>
    <row r="2658" spans="1:6" x14ac:dyDescent="0.25">
      <c r="A2658" s="30" t="s">
        <v>1417</v>
      </c>
      <c r="B2658" s="30" t="s">
        <v>115</v>
      </c>
      <c r="C2658" s="33">
        <v>45689</v>
      </c>
      <c r="D2658" s="118">
        <v>0.34791666666666665</v>
      </c>
      <c r="E2658" s="118">
        <f t="shared" si="38"/>
        <v>0.36874999999999997</v>
      </c>
      <c r="F2658" s="113" t="s">
        <v>1291</v>
      </c>
    </row>
    <row r="2659" spans="1:6" x14ac:dyDescent="0.25">
      <c r="A2659" s="30" t="s">
        <v>1415</v>
      </c>
      <c r="B2659" s="30" t="s">
        <v>115</v>
      </c>
      <c r="C2659" s="33">
        <v>45689</v>
      </c>
      <c r="D2659" s="118">
        <v>0.32430555555555557</v>
      </c>
      <c r="E2659" s="118">
        <f t="shared" si="38"/>
        <v>0.34513888888888888</v>
      </c>
      <c r="F2659" s="113" t="s">
        <v>1291</v>
      </c>
    </row>
    <row r="2660" spans="1:6" x14ac:dyDescent="0.25">
      <c r="A2660" s="30" t="s">
        <v>1426</v>
      </c>
      <c r="B2660" s="30" t="s">
        <v>115</v>
      </c>
      <c r="C2660" s="33">
        <v>45689</v>
      </c>
      <c r="D2660" s="118">
        <v>0.30416666666666664</v>
      </c>
      <c r="E2660" s="118">
        <f t="shared" si="38"/>
        <v>0.32499999999999996</v>
      </c>
      <c r="F2660" s="113" t="s">
        <v>1291</v>
      </c>
    </row>
    <row r="2661" spans="1:6" x14ac:dyDescent="0.25">
      <c r="A2661" s="30" t="s">
        <v>1437</v>
      </c>
      <c r="B2661" s="30" t="s">
        <v>115</v>
      </c>
      <c r="C2661" s="33">
        <v>45689</v>
      </c>
      <c r="D2661" s="118">
        <v>0.29166666666666669</v>
      </c>
      <c r="E2661" s="118">
        <f t="shared" si="38"/>
        <v>0.3125</v>
      </c>
      <c r="F2661" s="113" t="s">
        <v>1291</v>
      </c>
    </row>
    <row r="2662" spans="1:6" x14ac:dyDescent="0.25">
      <c r="A2662" s="30" t="s">
        <v>2374</v>
      </c>
      <c r="B2662" s="30" t="s">
        <v>115</v>
      </c>
      <c r="C2662" s="33">
        <v>45692</v>
      </c>
      <c r="D2662" s="118">
        <v>0.53333333333333333</v>
      </c>
      <c r="E2662" s="118">
        <f t="shared" si="38"/>
        <v>0.5541666666666667</v>
      </c>
      <c r="F2662" s="113" t="s">
        <v>1291</v>
      </c>
    </row>
    <row r="2663" spans="1:6" x14ac:dyDescent="0.25">
      <c r="A2663" s="30" t="s">
        <v>2375</v>
      </c>
      <c r="B2663" s="30" t="s">
        <v>115</v>
      </c>
      <c r="C2663" s="33">
        <v>45692</v>
      </c>
      <c r="D2663" s="118">
        <v>0.45833333333333331</v>
      </c>
      <c r="E2663" s="118">
        <f t="shared" si="38"/>
        <v>0.47916666666666663</v>
      </c>
      <c r="F2663" s="113" t="s">
        <v>1291</v>
      </c>
    </row>
    <row r="2664" spans="1:6" x14ac:dyDescent="0.25">
      <c r="A2664" s="30" t="s">
        <v>2376</v>
      </c>
      <c r="B2664" s="30" t="s">
        <v>115</v>
      </c>
      <c r="C2664" s="33">
        <v>45692</v>
      </c>
      <c r="D2664" s="118">
        <v>0.41666666666666669</v>
      </c>
      <c r="E2664" s="118">
        <f t="shared" si="38"/>
        <v>0.4375</v>
      </c>
      <c r="F2664" s="113" t="s">
        <v>1291</v>
      </c>
    </row>
    <row r="2665" spans="1:6" x14ac:dyDescent="0.25">
      <c r="A2665" s="30" t="s">
        <v>1668</v>
      </c>
      <c r="B2665" s="30" t="s">
        <v>115</v>
      </c>
      <c r="C2665" s="33">
        <v>45693</v>
      </c>
      <c r="D2665" s="118">
        <v>0.54166666666666663</v>
      </c>
      <c r="E2665" s="118">
        <f t="shared" si="38"/>
        <v>0.5625</v>
      </c>
      <c r="F2665" s="113" t="s">
        <v>1291</v>
      </c>
    </row>
    <row r="2666" spans="1:6" x14ac:dyDescent="0.25">
      <c r="A2666" s="30" t="s">
        <v>1404</v>
      </c>
      <c r="B2666" s="30" t="s">
        <v>115</v>
      </c>
      <c r="C2666" s="33">
        <v>45693</v>
      </c>
      <c r="D2666" s="118">
        <v>0.5229166666666667</v>
      </c>
      <c r="E2666" s="118">
        <f t="shared" si="38"/>
        <v>0.54375000000000007</v>
      </c>
      <c r="F2666" s="113" t="s">
        <v>1291</v>
      </c>
    </row>
    <row r="2667" spans="1:6" x14ac:dyDescent="0.25">
      <c r="A2667" s="30" t="s">
        <v>1407</v>
      </c>
      <c r="B2667" s="30" t="s">
        <v>115</v>
      </c>
      <c r="C2667" s="33">
        <v>45693</v>
      </c>
      <c r="D2667" s="118">
        <v>0.44513888888888886</v>
      </c>
      <c r="E2667" s="118">
        <f t="shared" si="38"/>
        <v>0.46597222222222218</v>
      </c>
      <c r="F2667" s="113" t="s">
        <v>1291</v>
      </c>
    </row>
    <row r="2668" spans="1:6" x14ac:dyDescent="0.25">
      <c r="A2668" s="30" t="s">
        <v>1424</v>
      </c>
      <c r="B2668" s="30" t="s">
        <v>115</v>
      </c>
      <c r="C2668" s="33">
        <v>45693</v>
      </c>
      <c r="D2668" s="118">
        <v>0.43055555555555558</v>
      </c>
      <c r="E2668" s="118">
        <f t="shared" si="38"/>
        <v>0.4513888888888889</v>
      </c>
      <c r="F2668" s="113" t="s">
        <v>1291</v>
      </c>
    </row>
    <row r="2669" spans="1:6" x14ac:dyDescent="0.25">
      <c r="A2669" s="30" t="s">
        <v>1420</v>
      </c>
      <c r="B2669" s="30" t="s">
        <v>115</v>
      </c>
      <c r="C2669" s="33">
        <v>45693</v>
      </c>
      <c r="D2669" s="118">
        <v>0.41388888888888886</v>
      </c>
      <c r="E2669" s="118">
        <f t="shared" si="38"/>
        <v>0.43472222222222218</v>
      </c>
      <c r="F2669" s="113" t="s">
        <v>1291</v>
      </c>
    </row>
    <row r="2670" spans="1:6" x14ac:dyDescent="0.25">
      <c r="A2670" s="30" t="s">
        <v>1680</v>
      </c>
      <c r="B2670" s="30" t="s">
        <v>115</v>
      </c>
      <c r="C2670" s="33">
        <v>45693</v>
      </c>
      <c r="D2670" s="118">
        <v>0.39652777777777776</v>
      </c>
      <c r="E2670" s="118">
        <f t="shared" si="38"/>
        <v>0.41736111111111107</v>
      </c>
      <c r="F2670" s="113" t="s">
        <v>1291</v>
      </c>
    </row>
    <row r="2671" spans="1:6" x14ac:dyDescent="0.25">
      <c r="A2671" s="30" t="s">
        <v>1409</v>
      </c>
      <c r="B2671" s="30" t="s">
        <v>115</v>
      </c>
      <c r="C2671" s="33">
        <v>45693</v>
      </c>
      <c r="D2671" s="118">
        <v>0.3611111111111111</v>
      </c>
      <c r="E2671" s="118">
        <f t="shared" si="38"/>
        <v>0.38194444444444442</v>
      </c>
      <c r="F2671" s="113" t="s">
        <v>1291</v>
      </c>
    </row>
    <row r="2672" spans="1:6" x14ac:dyDescent="0.25">
      <c r="A2672" s="30" t="s">
        <v>1400</v>
      </c>
      <c r="B2672" s="30" t="s">
        <v>115</v>
      </c>
      <c r="C2672" s="33">
        <v>45693</v>
      </c>
      <c r="D2672" s="118">
        <v>0.34513888888888888</v>
      </c>
      <c r="E2672" s="118">
        <f t="shared" si="38"/>
        <v>0.3659722222222222</v>
      </c>
      <c r="F2672" s="113" t="s">
        <v>1291</v>
      </c>
    </row>
    <row r="2673" spans="1:6" x14ac:dyDescent="0.25">
      <c r="A2673" s="30" t="s">
        <v>1435</v>
      </c>
      <c r="B2673" s="30" t="s">
        <v>115</v>
      </c>
      <c r="C2673" s="33">
        <v>45693</v>
      </c>
      <c r="D2673" s="118">
        <v>0.33333333333333331</v>
      </c>
      <c r="E2673" s="118">
        <f t="shared" si="38"/>
        <v>0.35416666666666663</v>
      </c>
      <c r="F2673" s="113" t="s">
        <v>1291</v>
      </c>
    </row>
    <row r="2674" spans="1:6" x14ac:dyDescent="0.25">
      <c r="A2674" s="30" t="s">
        <v>2377</v>
      </c>
      <c r="B2674" s="30" t="s">
        <v>115</v>
      </c>
      <c r="C2674" s="33">
        <v>45693</v>
      </c>
      <c r="D2674" s="118">
        <v>0.31874999999999998</v>
      </c>
      <c r="E2674" s="118">
        <f t="shared" si="38"/>
        <v>0.33958333333333329</v>
      </c>
      <c r="F2674" s="113" t="s">
        <v>1291</v>
      </c>
    </row>
    <row r="2675" spans="1:6" x14ac:dyDescent="0.25">
      <c r="A2675" s="30" t="s">
        <v>1401</v>
      </c>
      <c r="B2675" s="30" t="s">
        <v>115</v>
      </c>
      <c r="C2675" s="33">
        <v>45694</v>
      </c>
      <c r="D2675" s="118">
        <v>0.45833333333333331</v>
      </c>
      <c r="E2675" s="118">
        <f t="shared" si="38"/>
        <v>0.47916666666666663</v>
      </c>
      <c r="F2675" s="113" t="s">
        <v>1291</v>
      </c>
    </row>
    <row r="2676" spans="1:6" x14ac:dyDescent="0.25">
      <c r="A2676" s="30" t="s">
        <v>2378</v>
      </c>
      <c r="B2676" s="30" t="s">
        <v>115</v>
      </c>
      <c r="C2676" s="33">
        <v>45694</v>
      </c>
      <c r="D2676" s="118">
        <v>0.43819444444444444</v>
      </c>
      <c r="E2676" s="118">
        <f t="shared" si="38"/>
        <v>0.45902777777777776</v>
      </c>
      <c r="F2676" s="113" t="s">
        <v>1291</v>
      </c>
    </row>
    <row r="2677" spans="1:6" x14ac:dyDescent="0.25">
      <c r="A2677" s="30" t="s">
        <v>1394</v>
      </c>
      <c r="B2677" s="30" t="s">
        <v>115</v>
      </c>
      <c r="C2677" s="33">
        <v>45694</v>
      </c>
      <c r="D2677" s="118">
        <v>0.42569444444444443</v>
      </c>
      <c r="E2677" s="118">
        <f t="shared" si="38"/>
        <v>0.44652777777777775</v>
      </c>
      <c r="F2677" s="113" t="s">
        <v>1291</v>
      </c>
    </row>
    <row r="2678" spans="1:6" x14ac:dyDescent="0.25">
      <c r="A2678" s="30" t="s">
        <v>2379</v>
      </c>
      <c r="B2678" s="30" t="s">
        <v>115</v>
      </c>
      <c r="C2678" s="33">
        <v>45700</v>
      </c>
      <c r="D2678" s="118">
        <v>0.46527777777777779</v>
      </c>
      <c r="E2678" s="118">
        <f t="shared" si="38"/>
        <v>0.4861111111111111</v>
      </c>
      <c r="F2678" s="113" t="s">
        <v>1291</v>
      </c>
    </row>
    <row r="2679" spans="1:6" x14ac:dyDescent="0.25">
      <c r="A2679" s="30" t="s">
        <v>2380</v>
      </c>
      <c r="B2679" s="30" t="s">
        <v>115</v>
      </c>
      <c r="C2679" s="33">
        <v>45700</v>
      </c>
      <c r="D2679" s="118">
        <v>0.44930555555555557</v>
      </c>
      <c r="E2679" s="118">
        <f t="shared" si="38"/>
        <v>0.47013888888888888</v>
      </c>
      <c r="F2679" s="113" t="s">
        <v>1291</v>
      </c>
    </row>
    <row r="2680" spans="1:6" x14ac:dyDescent="0.25">
      <c r="A2680" s="30" t="s">
        <v>2381</v>
      </c>
      <c r="B2680" s="30" t="s">
        <v>115</v>
      </c>
      <c r="C2680" s="33">
        <v>45700</v>
      </c>
      <c r="D2680" s="118">
        <v>0.49305555555555558</v>
      </c>
      <c r="E2680" s="118">
        <f t="shared" si="38"/>
        <v>0.51388888888888895</v>
      </c>
      <c r="F2680" s="113" t="s">
        <v>1291</v>
      </c>
    </row>
    <row r="2681" spans="1:6" x14ac:dyDescent="0.25">
      <c r="A2681" s="30" t="s">
        <v>1422</v>
      </c>
      <c r="B2681" s="30" t="s">
        <v>115</v>
      </c>
      <c r="C2681" s="33">
        <v>45700</v>
      </c>
      <c r="D2681" s="118">
        <v>1.2500000000000001E-2</v>
      </c>
      <c r="E2681" s="118">
        <f t="shared" si="38"/>
        <v>3.3333333333333333E-2</v>
      </c>
      <c r="F2681" s="113" t="s">
        <v>1291</v>
      </c>
    </row>
    <row r="2682" spans="1:6" x14ac:dyDescent="0.25">
      <c r="A2682" s="30" t="s">
        <v>2223</v>
      </c>
      <c r="B2682" s="30" t="s">
        <v>115</v>
      </c>
      <c r="C2682" s="33">
        <v>45700</v>
      </c>
      <c r="D2682" s="118">
        <v>0.41041666666666665</v>
      </c>
      <c r="E2682" s="118">
        <f t="shared" si="38"/>
        <v>0.43124999999999997</v>
      </c>
      <c r="F2682" s="113" t="s">
        <v>1291</v>
      </c>
    </row>
    <row r="2683" spans="1:6" x14ac:dyDescent="0.25">
      <c r="A2683" s="30" t="s">
        <v>1423</v>
      </c>
      <c r="B2683" s="30" t="s">
        <v>115</v>
      </c>
      <c r="C2683" s="33">
        <v>45700</v>
      </c>
      <c r="D2683" s="118">
        <v>0.39374999999999999</v>
      </c>
      <c r="E2683" s="118">
        <f t="shared" si="38"/>
        <v>0.4145833333333333</v>
      </c>
      <c r="F2683" s="113" t="s">
        <v>1291</v>
      </c>
    </row>
    <row r="2684" spans="1:6" x14ac:dyDescent="0.25">
      <c r="A2684" s="30" t="s">
        <v>1396</v>
      </c>
      <c r="B2684" s="30" t="s">
        <v>115</v>
      </c>
      <c r="C2684" s="33">
        <v>45701</v>
      </c>
      <c r="D2684" s="118">
        <v>0.34027777777777779</v>
      </c>
      <c r="E2684" s="118">
        <f t="shared" si="38"/>
        <v>0.3611111111111111</v>
      </c>
      <c r="F2684" s="113" t="s">
        <v>1291</v>
      </c>
    </row>
    <row r="2685" spans="1:6" x14ac:dyDescent="0.25">
      <c r="A2685" s="30" t="s">
        <v>1440</v>
      </c>
      <c r="B2685" s="30" t="s">
        <v>115</v>
      </c>
      <c r="C2685" s="33">
        <v>45701</v>
      </c>
      <c r="D2685" s="118">
        <v>0.32222222222222224</v>
      </c>
      <c r="E2685" s="118">
        <f t="shared" si="38"/>
        <v>0.34305555555555556</v>
      </c>
      <c r="F2685" s="113" t="s">
        <v>1291</v>
      </c>
    </row>
    <row r="2686" spans="1:6" x14ac:dyDescent="0.25">
      <c r="A2686" s="30" t="s">
        <v>1469</v>
      </c>
      <c r="B2686" s="30" t="s">
        <v>115</v>
      </c>
      <c r="C2686" s="33">
        <v>45701</v>
      </c>
      <c r="D2686" s="118">
        <v>0.30694444444444446</v>
      </c>
      <c r="E2686" s="118">
        <f t="shared" si="38"/>
        <v>0.32777777777777778</v>
      </c>
      <c r="F2686" s="113" t="s">
        <v>1291</v>
      </c>
    </row>
    <row r="2687" spans="1:6" x14ac:dyDescent="0.25">
      <c r="A2687" s="30" t="s">
        <v>2382</v>
      </c>
      <c r="B2687" s="30" t="s">
        <v>115</v>
      </c>
      <c r="C2687" s="33">
        <v>45701</v>
      </c>
      <c r="D2687" s="118">
        <v>0.29166666666666669</v>
      </c>
      <c r="E2687" s="118">
        <f t="shared" si="38"/>
        <v>0.3125</v>
      </c>
      <c r="F2687" s="113" t="s">
        <v>1291</v>
      </c>
    </row>
    <row r="2688" spans="1:6" x14ac:dyDescent="0.25">
      <c r="A2688" s="30" t="s">
        <v>2383</v>
      </c>
      <c r="B2688" s="30" t="s">
        <v>115</v>
      </c>
      <c r="C2688" s="33">
        <v>45698</v>
      </c>
      <c r="D2688" s="118">
        <v>0.54652777777777772</v>
      </c>
      <c r="E2688" s="118">
        <f t="shared" si="38"/>
        <v>0.56736111111111109</v>
      </c>
      <c r="F2688" s="113" t="s">
        <v>1291</v>
      </c>
    </row>
    <row r="2689" spans="1:6" x14ac:dyDescent="0.25">
      <c r="A2689" s="30" t="s">
        <v>1480</v>
      </c>
      <c r="B2689" s="30" t="s">
        <v>115</v>
      </c>
      <c r="C2689" s="33">
        <v>45698</v>
      </c>
      <c r="D2689" s="118">
        <v>0.40416666666666667</v>
      </c>
      <c r="E2689" s="118">
        <f t="shared" si="38"/>
        <v>0.42499999999999999</v>
      </c>
      <c r="F2689" s="113" t="s">
        <v>1291</v>
      </c>
    </row>
    <row r="2690" spans="1:6" x14ac:dyDescent="0.25">
      <c r="A2690" s="30" t="s">
        <v>1406</v>
      </c>
      <c r="B2690" s="30" t="s">
        <v>115</v>
      </c>
      <c r="C2690" s="33">
        <v>45698</v>
      </c>
      <c r="D2690" s="118">
        <v>0.3611111111111111</v>
      </c>
      <c r="E2690" s="118">
        <f t="shared" si="38"/>
        <v>0.38194444444444442</v>
      </c>
      <c r="F2690" s="113" t="s">
        <v>1291</v>
      </c>
    </row>
    <row r="2691" spans="1:6" x14ac:dyDescent="0.25">
      <c r="A2691" s="30" t="s">
        <v>2384</v>
      </c>
      <c r="B2691" s="30" t="s">
        <v>115</v>
      </c>
      <c r="C2691" s="33">
        <v>45698</v>
      </c>
      <c r="D2691" s="118">
        <v>0.34305555555555556</v>
      </c>
      <c r="E2691" s="118">
        <f t="shared" si="38"/>
        <v>0.36388888888888887</v>
      </c>
      <c r="F2691" s="113" t="s">
        <v>1291</v>
      </c>
    </row>
    <row r="2692" spans="1:6" x14ac:dyDescent="0.25">
      <c r="A2692" s="30" t="s">
        <v>1434</v>
      </c>
      <c r="B2692" s="30" t="s">
        <v>115</v>
      </c>
      <c r="C2692" s="33">
        <v>45695</v>
      </c>
      <c r="D2692" s="118">
        <v>0.27916666666666667</v>
      </c>
      <c r="E2692" s="118">
        <f t="shared" si="38"/>
        <v>0.3</v>
      </c>
      <c r="F2692" s="113" t="s">
        <v>1291</v>
      </c>
    </row>
    <row r="2693" spans="1:6" x14ac:dyDescent="0.25">
      <c r="A2693" s="30" t="s">
        <v>1670</v>
      </c>
      <c r="B2693" s="30" t="s">
        <v>115</v>
      </c>
      <c r="C2693" s="33">
        <v>45695</v>
      </c>
      <c r="D2693" s="118">
        <v>0.25763888888888886</v>
      </c>
      <c r="E2693" s="118">
        <f t="shared" si="38"/>
        <v>0.27847222222222218</v>
      </c>
      <c r="F2693" s="113" t="s">
        <v>1291</v>
      </c>
    </row>
    <row r="2694" spans="1:6" x14ac:dyDescent="0.25">
      <c r="A2694" s="30" t="s">
        <v>2385</v>
      </c>
      <c r="B2694" s="30" t="s">
        <v>115</v>
      </c>
      <c r="C2694" s="33">
        <v>45698</v>
      </c>
      <c r="D2694" s="118">
        <v>0.52777777777777779</v>
      </c>
      <c r="E2694" s="118">
        <f t="shared" si="38"/>
        <v>0.54861111111111116</v>
      </c>
      <c r="F2694" s="113" t="s">
        <v>1291</v>
      </c>
    </row>
    <row r="2695" spans="1:6" x14ac:dyDescent="0.25">
      <c r="A2695" s="30" t="s">
        <v>1678</v>
      </c>
      <c r="B2695" s="30" t="s">
        <v>115</v>
      </c>
      <c r="C2695" s="33">
        <v>45698</v>
      </c>
      <c r="D2695" s="118">
        <v>0.47916666666666669</v>
      </c>
      <c r="E2695" s="118">
        <f t="shared" si="38"/>
        <v>0.5</v>
      </c>
      <c r="F2695" s="113" t="s">
        <v>1291</v>
      </c>
    </row>
    <row r="2696" spans="1:6" x14ac:dyDescent="0.25">
      <c r="A2696" s="30" t="s">
        <v>2206</v>
      </c>
      <c r="B2696" s="30" t="s">
        <v>115</v>
      </c>
      <c r="C2696" s="33">
        <v>45698</v>
      </c>
      <c r="D2696" s="118">
        <v>0.4375</v>
      </c>
      <c r="E2696" s="118">
        <f t="shared" si="38"/>
        <v>0.45833333333333331</v>
      </c>
      <c r="F2696" s="113" t="s">
        <v>1291</v>
      </c>
    </row>
    <row r="2697" spans="1:6" x14ac:dyDescent="0.25">
      <c r="A2697" s="30" t="s">
        <v>2196</v>
      </c>
      <c r="B2697" s="30" t="s">
        <v>115</v>
      </c>
      <c r="C2697" s="33">
        <v>45698</v>
      </c>
      <c r="D2697" s="118">
        <v>0.41666666666666669</v>
      </c>
      <c r="E2697" s="118">
        <f t="shared" si="38"/>
        <v>0.4375</v>
      </c>
      <c r="F2697" s="113" t="s">
        <v>1291</v>
      </c>
    </row>
    <row r="2698" spans="1:6" x14ac:dyDescent="0.25">
      <c r="A2698" s="30" t="s">
        <v>1408</v>
      </c>
      <c r="B2698" s="30" t="s">
        <v>115</v>
      </c>
      <c r="C2698" s="33">
        <v>45703</v>
      </c>
      <c r="D2698" s="118">
        <v>0.39930555555555558</v>
      </c>
      <c r="E2698" s="118">
        <f t="shared" si="38"/>
        <v>0.4201388888888889</v>
      </c>
      <c r="F2698" s="113" t="s">
        <v>1291</v>
      </c>
    </row>
    <row r="2699" spans="1:6" x14ac:dyDescent="0.25">
      <c r="A2699" s="30" t="s">
        <v>1674</v>
      </c>
      <c r="B2699" s="30" t="s">
        <v>115</v>
      </c>
      <c r="C2699" s="33">
        <v>45703</v>
      </c>
      <c r="D2699" s="118">
        <v>0.35</v>
      </c>
      <c r="E2699" s="118">
        <f t="shared" si="38"/>
        <v>0.37083333333333329</v>
      </c>
      <c r="F2699" s="113" t="s">
        <v>1291</v>
      </c>
    </row>
    <row r="2700" spans="1:6" x14ac:dyDescent="0.25">
      <c r="A2700" s="30" t="s">
        <v>1664</v>
      </c>
      <c r="B2700" s="30" t="s">
        <v>115</v>
      </c>
      <c r="C2700" s="33">
        <v>45703</v>
      </c>
      <c r="D2700" s="118">
        <v>0.34375</v>
      </c>
      <c r="E2700" s="118">
        <f t="shared" si="38"/>
        <v>0.36458333333333331</v>
      </c>
      <c r="F2700" s="113" t="s">
        <v>1291</v>
      </c>
    </row>
    <row r="2701" spans="1:6" x14ac:dyDescent="0.25">
      <c r="A2701" s="30" t="s">
        <v>2386</v>
      </c>
      <c r="B2701" s="30" t="s">
        <v>115</v>
      </c>
      <c r="C2701" s="33">
        <v>45703</v>
      </c>
      <c r="D2701" s="118">
        <v>0.32291666666666669</v>
      </c>
      <c r="E2701" s="118">
        <f t="shared" si="38"/>
        <v>0.34375</v>
      </c>
      <c r="F2701" s="113" t="s">
        <v>1291</v>
      </c>
    </row>
    <row r="2702" spans="1:6" x14ac:dyDescent="0.25">
      <c r="A2702" s="30" t="s">
        <v>2387</v>
      </c>
      <c r="B2702" s="30" t="s">
        <v>115</v>
      </c>
      <c r="C2702" s="33">
        <v>45703</v>
      </c>
      <c r="D2702" s="118">
        <v>0.30833333333333335</v>
      </c>
      <c r="E2702" s="118">
        <f t="shared" si="38"/>
        <v>0.32916666666666666</v>
      </c>
      <c r="F2702" s="113" t="s">
        <v>1291</v>
      </c>
    </row>
    <row r="2703" spans="1:6" x14ac:dyDescent="0.25">
      <c r="A2703" s="30" t="s">
        <v>2204</v>
      </c>
      <c r="B2703" s="30" t="s">
        <v>115</v>
      </c>
      <c r="C2703" s="33">
        <v>45703</v>
      </c>
      <c r="D2703" s="118">
        <v>0.3</v>
      </c>
      <c r="E2703" s="118">
        <f t="shared" si="38"/>
        <v>0.3208333333333333</v>
      </c>
      <c r="F2703" s="113" t="s">
        <v>1291</v>
      </c>
    </row>
    <row r="2704" spans="1:6" x14ac:dyDescent="0.25">
      <c r="A2704" s="30" t="s">
        <v>2201</v>
      </c>
      <c r="B2704" s="30" t="s">
        <v>115</v>
      </c>
      <c r="C2704" s="33">
        <v>45705</v>
      </c>
      <c r="D2704" s="118">
        <v>0.42708333333333331</v>
      </c>
      <c r="E2704" s="118">
        <f t="shared" si="38"/>
        <v>0.44791666666666663</v>
      </c>
      <c r="F2704" s="113" t="s">
        <v>1291</v>
      </c>
    </row>
    <row r="2705" spans="1:6" x14ac:dyDescent="0.25">
      <c r="A2705" s="30" t="s">
        <v>1474</v>
      </c>
      <c r="B2705" s="30" t="s">
        <v>115</v>
      </c>
      <c r="C2705" s="33">
        <v>45705</v>
      </c>
      <c r="D2705" s="118">
        <v>0.4152777777777778</v>
      </c>
      <c r="E2705" s="118">
        <f t="shared" si="38"/>
        <v>0.43611111111111112</v>
      </c>
      <c r="F2705" s="113" t="s">
        <v>1291</v>
      </c>
    </row>
    <row r="2706" spans="1:6" x14ac:dyDescent="0.25">
      <c r="A2706" s="30" t="s">
        <v>1475</v>
      </c>
      <c r="B2706" s="30" t="s">
        <v>115</v>
      </c>
      <c r="C2706" s="33">
        <v>45705</v>
      </c>
      <c r="D2706" s="118">
        <v>0.375</v>
      </c>
      <c r="E2706" s="118">
        <f t="shared" si="38"/>
        <v>0.39583333333333331</v>
      </c>
      <c r="F2706" s="113" t="s">
        <v>1291</v>
      </c>
    </row>
    <row r="2707" spans="1:6" x14ac:dyDescent="0.25">
      <c r="A2707" s="30" t="s">
        <v>2388</v>
      </c>
      <c r="B2707" s="30" t="s">
        <v>115</v>
      </c>
      <c r="C2707" s="33">
        <v>45706</v>
      </c>
      <c r="D2707" s="118">
        <v>0.26111111111111113</v>
      </c>
      <c r="E2707" s="118">
        <f t="shared" si="38"/>
        <v>0.28194444444444444</v>
      </c>
      <c r="F2707" s="113" t="s">
        <v>1291</v>
      </c>
    </row>
    <row r="2708" spans="1:6" x14ac:dyDescent="0.25">
      <c r="A2708" s="30" t="s">
        <v>2389</v>
      </c>
      <c r="B2708" s="30" t="s">
        <v>115</v>
      </c>
      <c r="C2708" s="33">
        <v>45705</v>
      </c>
      <c r="D2708" s="118">
        <v>0.59791666666666665</v>
      </c>
      <c r="E2708" s="118">
        <f t="shared" si="38"/>
        <v>0.61875000000000002</v>
      </c>
      <c r="F2708" s="113" t="s">
        <v>1291</v>
      </c>
    </row>
    <row r="2709" spans="1:6" x14ac:dyDescent="0.25">
      <c r="A2709" s="30" t="s">
        <v>2390</v>
      </c>
      <c r="B2709" s="30" t="s">
        <v>115</v>
      </c>
      <c r="C2709" s="33">
        <v>45709</v>
      </c>
      <c r="D2709" s="118">
        <v>0.4597222222222222</v>
      </c>
      <c r="E2709" s="118">
        <f t="shared" si="38"/>
        <v>0.48055555555555551</v>
      </c>
      <c r="F2709" s="113" t="s">
        <v>1291</v>
      </c>
    </row>
    <row r="2710" spans="1:6" x14ac:dyDescent="0.25">
      <c r="A2710" s="30" t="s">
        <v>2187</v>
      </c>
      <c r="B2710" s="30" t="s">
        <v>115</v>
      </c>
      <c r="C2710" s="33">
        <v>45705</v>
      </c>
      <c r="D2710" s="118">
        <v>0.58263888888888893</v>
      </c>
      <c r="E2710" s="118">
        <f t="shared" si="38"/>
        <v>0.6034722222222223</v>
      </c>
      <c r="F2710" s="113" t="s">
        <v>1291</v>
      </c>
    </row>
    <row r="2711" spans="1:6" x14ac:dyDescent="0.25">
      <c r="A2711" s="30" t="s">
        <v>1471</v>
      </c>
      <c r="B2711" s="30" t="s">
        <v>115</v>
      </c>
      <c r="C2711" s="33">
        <v>45707</v>
      </c>
      <c r="D2711" s="118">
        <v>0.53402777777777777</v>
      </c>
      <c r="E2711" s="118">
        <f t="shared" si="38"/>
        <v>0.55486111111111114</v>
      </c>
      <c r="F2711" s="113" t="s">
        <v>1291</v>
      </c>
    </row>
    <row r="2712" spans="1:6" x14ac:dyDescent="0.25">
      <c r="A2712" s="30" t="s">
        <v>2219</v>
      </c>
      <c r="B2712" s="30" t="s">
        <v>115</v>
      </c>
      <c r="C2712" s="33">
        <v>45707</v>
      </c>
      <c r="D2712" s="118">
        <v>0.41180555555555554</v>
      </c>
      <c r="E2712" s="118">
        <f t="shared" si="38"/>
        <v>0.43263888888888885</v>
      </c>
      <c r="F2712" s="113" t="s">
        <v>1291</v>
      </c>
    </row>
    <row r="2713" spans="1:6" x14ac:dyDescent="0.25">
      <c r="A2713" s="30" t="s">
        <v>2220</v>
      </c>
      <c r="B2713" s="30" t="s">
        <v>115</v>
      </c>
      <c r="C2713" s="33">
        <v>45707</v>
      </c>
      <c r="D2713" s="118">
        <v>0.39583333333333331</v>
      </c>
      <c r="E2713" s="118">
        <f t="shared" si="38"/>
        <v>0.41666666666666663</v>
      </c>
      <c r="F2713" s="113" t="s">
        <v>1291</v>
      </c>
    </row>
    <row r="2714" spans="1:6" x14ac:dyDescent="0.25">
      <c r="A2714" s="30" t="s">
        <v>2391</v>
      </c>
      <c r="B2714" s="30" t="s">
        <v>115</v>
      </c>
      <c r="C2714" s="33">
        <v>45707</v>
      </c>
      <c r="D2714" s="118">
        <v>0.3611111111111111</v>
      </c>
      <c r="E2714" s="118">
        <f t="shared" si="38"/>
        <v>0.38194444444444442</v>
      </c>
      <c r="F2714" s="113" t="s">
        <v>1291</v>
      </c>
    </row>
    <row r="2715" spans="1:6" x14ac:dyDescent="0.25">
      <c r="A2715" s="30" t="s">
        <v>2392</v>
      </c>
      <c r="B2715" s="30" t="s">
        <v>115</v>
      </c>
      <c r="C2715" s="33">
        <v>45707</v>
      </c>
      <c r="D2715" s="118">
        <v>0.34444444444444444</v>
      </c>
      <c r="E2715" s="118">
        <f t="shared" si="38"/>
        <v>0.36527777777777776</v>
      </c>
      <c r="F2715" s="113" t="s">
        <v>1291</v>
      </c>
    </row>
    <row r="2716" spans="1:6" x14ac:dyDescent="0.25">
      <c r="A2716" s="30" t="s">
        <v>2199</v>
      </c>
      <c r="B2716" s="30" t="s">
        <v>115</v>
      </c>
      <c r="C2716" s="33">
        <v>45707</v>
      </c>
      <c r="D2716" s="118">
        <v>0.32708333333333334</v>
      </c>
      <c r="E2716" s="118">
        <f t="shared" si="38"/>
        <v>0.34791666666666665</v>
      </c>
      <c r="F2716" s="113" t="s">
        <v>1291</v>
      </c>
    </row>
    <row r="2717" spans="1:6" x14ac:dyDescent="0.25">
      <c r="A2717" s="30" t="s">
        <v>2202</v>
      </c>
      <c r="B2717" s="30" t="s">
        <v>115</v>
      </c>
      <c r="C2717" s="33">
        <v>45707</v>
      </c>
      <c r="D2717" s="118">
        <v>0.3125</v>
      </c>
      <c r="E2717" s="118">
        <f t="shared" si="38"/>
        <v>0.33333333333333331</v>
      </c>
      <c r="F2717" s="113" t="s">
        <v>1291</v>
      </c>
    </row>
    <row r="2718" spans="1:6" x14ac:dyDescent="0.25">
      <c r="A2718" s="30" t="s">
        <v>2151</v>
      </c>
      <c r="B2718" s="30" t="s">
        <v>115</v>
      </c>
      <c r="C2718" s="33">
        <v>45709</v>
      </c>
      <c r="D2718" s="118">
        <v>0.39583333333333331</v>
      </c>
      <c r="E2718" s="118">
        <f t="shared" si="38"/>
        <v>0.41666666666666663</v>
      </c>
      <c r="F2718" s="113" t="s">
        <v>1291</v>
      </c>
    </row>
    <row r="2719" spans="1:6" x14ac:dyDescent="0.25">
      <c r="A2719" s="30" t="s">
        <v>2246</v>
      </c>
      <c r="B2719" s="30" t="s">
        <v>115</v>
      </c>
      <c r="C2719" s="33">
        <v>45709</v>
      </c>
      <c r="D2719" s="118">
        <v>0.36180555555555555</v>
      </c>
      <c r="E2719" s="118">
        <f t="shared" ref="E2719:E2782" si="39">D2719 + TIME(0,30,0)</f>
        <v>0.38263888888888886</v>
      </c>
      <c r="F2719" s="113" t="s">
        <v>1291</v>
      </c>
    </row>
    <row r="2720" spans="1:6" x14ac:dyDescent="0.25">
      <c r="A2720" s="30" t="s">
        <v>2393</v>
      </c>
      <c r="B2720" s="30" t="s">
        <v>115</v>
      </c>
      <c r="C2720" s="33">
        <v>45709</v>
      </c>
      <c r="D2720" s="118">
        <v>0.33333333333333331</v>
      </c>
      <c r="E2720" s="118">
        <f t="shared" si="39"/>
        <v>0.35416666666666663</v>
      </c>
      <c r="F2720" s="113" t="s">
        <v>1291</v>
      </c>
    </row>
    <row r="2721" spans="1:6" x14ac:dyDescent="0.25">
      <c r="A2721" s="30" t="s">
        <v>2394</v>
      </c>
      <c r="B2721" s="30" t="s">
        <v>115</v>
      </c>
      <c r="C2721" s="33">
        <v>45709</v>
      </c>
      <c r="D2721" s="118">
        <v>0.31458333333333333</v>
      </c>
      <c r="E2721" s="118">
        <f t="shared" si="39"/>
        <v>0.33541666666666664</v>
      </c>
      <c r="F2721" s="113" t="s">
        <v>1291</v>
      </c>
    </row>
    <row r="2722" spans="1:6" x14ac:dyDescent="0.25">
      <c r="A2722" s="30" t="s">
        <v>2395</v>
      </c>
      <c r="B2722" s="30" t="s">
        <v>115</v>
      </c>
      <c r="C2722" s="33">
        <v>45709</v>
      </c>
      <c r="D2722" s="118">
        <v>0.2986111111111111</v>
      </c>
      <c r="E2722" s="118">
        <f t="shared" si="39"/>
        <v>0.31944444444444442</v>
      </c>
      <c r="F2722" s="113" t="s">
        <v>1291</v>
      </c>
    </row>
    <row r="2723" spans="1:6" x14ac:dyDescent="0.25">
      <c r="A2723" s="30" t="s">
        <v>2396</v>
      </c>
      <c r="B2723" s="30" t="s">
        <v>115</v>
      </c>
      <c r="C2723" s="33">
        <v>45708</v>
      </c>
      <c r="D2723" s="118">
        <v>0.54236111111111107</v>
      </c>
      <c r="E2723" s="118">
        <f t="shared" si="39"/>
        <v>0.56319444444444444</v>
      </c>
      <c r="F2723" s="113" t="s">
        <v>1291</v>
      </c>
    </row>
    <row r="2724" spans="1:6" x14ac:dyDescent="0.25">
      <c r="A2724" s="30" t="s">
        <v>2397</v>
      </c>
      <c r="B2724" s="30" t="s">
        <v>115</v>
      </c>
      <c r="C2724" s="33">
        <v>45708</v>
      </c>
      <c r="D2724" s="118">
        <v>0.52083333333333337</v>
      </c>
      <c r="E2724" s="118">
        <f t="shared" si="39"/>
        <v>0.54166666666666674</v>
      </c>
      <c r="F2724" s="113" t="s">
        <v>1291</v>
      </c>
    </row>
    <row r="2725" spans="1:6" x14ac:dyDescent="0.25">
      <c r="A2725" s="30" t="s">
        <v>2398</v>
      </c>
      <c r="B2725" s="30" t="s">
        <v>115</v>
      </c>
      <c r="C2725" s="33">
        <v>45708</v>
      </c>
      <c r="D2725" s="118">
        <v>0.41736111111111113</v>
      </c>
      <c r="E2725" s="118">
        <f t="shared" si="39"/>
        <v>0.43819444444444444</v>
      </c>
      <c r="F2725" s="113" t="s">
        <v>1291</v>
      </c>
    </row>
    <row r="2726" spans="1:6" x14ac:dyDescent="0.25">
      <c r="A2726" s="30" t="s">
        <v>2399</v>
      </c>
      <c r="B2726" s="30" t="s">
        <v>115</v>
      </c>
      <c r="C2726" s="33">
        <v>45708</v>
      </c>
      <c r="D2726" s="118">
        <v>0.39583333333333331</v>
      </c>
      <c r="E2726" s="118">
        <f t="shared" si="39"/>
        <v>0.41666666666666663</v>
      </c>
      <c r="F2726" s="113" t="s">
        <v>1291</v>
      </c>
    </row>
    <row r="2727" spans="1:6" x14ac:dyDescent="0.25">
      <c r="A2727" s="30" t="s">
        <v>1815</v>
      </c>
      <c r="B2727" s="30" t="s">
        <v>115</v>
      </c>
      <c r="C2727" s="33">
        <v>45708</v>
      </c>
      <c r="D2727" s="118">
        <v>0.33888888888888891</v>
      </c>
      <c r="E2727" s="118">
        <f t="shared" si="39"/>
        <v>0.35972222222222222</v>
      </c>
      <c r="F2727" s="113" t="s">
        <v>1291</v>
      </c>
    </row>
    <row r="2728" spans="1:6" x14ac:dyDescent="0.25">
      <c r="A2728" s="30" t="s">
        <v>1427</v>
      </c>
      <c r="B2728" s="30" t="s">
        <v>115</v>
      </c>
      <c r="C2728" s="33">
        <v>45708</v>
      </c>
      <c r="D2728" s="118">
        <v>0.3215277777777778</v>
      </c>
      <c r="E2728" s="118">
        <f t="shared" si="39"/>
        <v>0.34236111111111112</v>
      </c>
      <c r="F2728" s="113" t="s">
        <v>1291</v>
      </c>
    </row>
    <row r="2729" spans="1:6" x14ac:dyDescent="0.25">
      <c r="A2729" s="30" t="s">
        <v>1817</v>
      </c>
      <c r="B2729" s="30" t="s">
        <v>115</v>
      </c>
      <c r="C2729" s="33">
        <v>45712</v>
      </c>
      <c r="D2729" s="118">
        <v>0.33333333333333331</v>
      </c>
      <c r="E2729" s="118">
        <f t="shared" si="39"/>
        <v>0.35416666666666663</v>
      </c>
      <c r="F2729" s="113" t="s">
        <v>1291</v>
      </c>
    </row>
    <row r="2730" spans="1:6" x14ac:dyDescent="0.25">
      <c r="A2730" s="30" t="s">
        <v>2224</v>
      </c>
      <c r="B2730" s="30" t="s">
        <v>115</v>
      </c>
      <c r="C2730" s="33">
        <v>45712</v>
      </c>
      <c r="D2730" s="118">
        <v>0.30972222222222223</v>
      </c>
      <c r="E2730" s="118">
        <f t="shared" si="39"/>
        <v>0.33055555555555555</v>
      </c>
      <c r="F2730" s="113" t="s">
        <v>1291</v>
      </c>
    </row>
    <row r="2731" spans="1:6" x14ac:dyDescent="0.25">
      <c r="A2731" s="30" t="s">
        <v>1817</v>
      </c>
      <c r="B2731" s="30" t="s">
        <v>115</v>
      </c>
      <c r="C2731" s="33">
        <v>45712</v>
      </c>
      <c r="D2731" s="118">
        <v>0.29236111111111113</v>
      </c>
      <c r="E2731" s="118">
        <f t="shared" si="39"/>
        <v>0.31319444444444444</v>
      </c>
      <c r="F2731" s="113" t="s">
        <v>1291</v>
      </c>
    </row>
    <row r="2732" spans="1:6" x14ac:dyDescent="0.25">
      <c r="A2732" s="30" t="s">
        <v>2400</v>
      </c>
      <c r="B2732" s="30" t="s">
        <v>115</v>
      </c>
      <c r="C2732" s="33">
        <v>45712</v>
      </c>
      <c r="D2732" s="118">
        <v>0.27569444444444446</v>
      </c>
      <c r="E2732" s="118">
        <f t="shared" si="39"/>
        <v>0.29652777777777778</v>
      </c>
      <c r="F2732" s="113" t="s">
        <v>1291</v>
      </c>
    </row>
    <row r="2733" spans="1:6" x14ac:dyDescent="0.25">
      <c r="A2733" s="30" t="s">
        <v>2401</v>
      </c>
      <c r="B2733" s="30" t="s">
        <v>115</v>
      </c>
      <c r="C2733" s="33">
        <v>45712</v>
      </c>
      <c r="D2733" s="118">
        <v>0.25624999999999998</v>
      </c>
      <c r="E2733" s="118">
        <f t="shared" si="39"/>
        <v>0.27708333333333329</v>
      </c>
      <c r="F2733" s="113" t="s">
        <v>1291</v>
      </c>
    </row>
    <row r="2734" spans="1:6" x14ac:dyDescent="0.25">
      <c r="A2734" s="30" t="s">
        <v>2402</v>
      </c>
      <c r="B2734" s="30" t="s">
        <v>115</v>
      </c>
      <c r="C2734" s="33">
        <v>45712</v>
      </c>
      <c r="D2734" s="118">
        <v>0.24097222222222223</v>
      </c>
      <c r="E2734" s="118">
        <f t="shared" si="39"/>
        <v>0.26180555555555557</v>
      </c>
      <c r="F2734" s="113" t="s">
        <v>1291</v>
      </c>
    </row>
    <row r="2735" spans="1:6" x14ac:dyDescent="0.25">
      <c r="A2735" s="30" t="s">
        <v>2403</v>
      </c>
      <c r="B2735" s="30" t="s">
        <v>115</v>
      </c>
      <c r="C2735" s="33">
        <v>45713</v>
      </c>
      <c r="D2735" s="118">
        <v>0.30277777777777776</v>
      </c>
      <c r="E2735" s="118">
        <f t="shared" si="39"/>
        <v>0.32361111111111107</v>
      </c>
      <c r="F2735" s="113" t="s">
        <v>1291</v>
      </c>
    </row>
    <row r="2736" spans="1:6" x14ac:dyDescent="0.25">
      <c r="A2736" s="30" t="s">
        <v>2404</v>
      </c>
      <c r="B2736" s="30" t="s">
        <v>115</v>
      </c>
      <c r="C2736" s="33">
        <v>45706</v>
      </c>
      <c r="D2736" s="118">
        <v>0.33402777777777776</v>
      </c>
      <c r="E2736" s="118">
        <f t="shared" si="39"/>
        <v>0.35486111111111107</v>
      </c>
      <c r="F2736" s="113" t="s">
        <v>1291</v>
      </c>
    </row>
    <row r="2737" spans="1:6" x14ac:dyDescent="0.25">
      <c r="A2737" s="30" t="s">
        <v>2405</v>
      </c>
      <c r="B2737" s="30" t="s">
        <v>115</v>
      </c>
      <c r="C2737" s="33">
        <v>45705</v>
      </c>
      <c r="D2737" s="118">
        <v>0.30416666666666664</v>
      </c>
      <c r="E2737" s="118">
        <f t="shared" si="39"/>
        <v>0.32499999999999996</v>
      </c>
      <c r="F2737" s="113" t="s">
        <v>1291</v>
      </c>
    </row>
    <row r="2738" spans="1:6" x14ac:dyDescent="0.25">
      <c r="A2738" s="30" t="s">
        <v>2152</v>
      </c>
      <c r="B2738" s="30" t="s">
        <v>115</v>
      </c>
      <c r="C2738" s="33">
        <v>45702</v>
      </c>
      <c r="D2738" s="118">
        <v>0.41666666666666669</v>
      </c>
      <c r="E2738" s="118">
        <f t="shared" si="39"/>
        <v>0.4375</v>
      </c>
      <c r="F2738" s="113" t="s">
        <v>1291</v>
      </c>
    </row>
    <row r="2739" spans="1:6" x14ac:dyDescent="0.25">
      <c r="A2739" s="30" t="s">
        <v>2207</v>
      </c>
      <c r="B2739" s="30" t="s">
        <v>115</v>
      </c>
      <c r="C2739" s="33">
        <v>45702</v>
      </c>
      <c r="D2739" s="118">
        <v>0.39652777777777776</v>
      </c>
      <c r="E2739" s="118">
        <f t="shared" si="39"/>
        <v>0.41736111111111107</v>
      </c>
      <c r="F2739" s="113" t="s">
        <v>1291</v>
      </c>
    </row>
    <row r="2740" spans="1:6" x14ac:dyDescent="0.25">
      <c r="A2740" s="30" t="s">
        <v>2208</v>
      </c>
      <c r="B2740" s="30" t="s">
        <v>115</v>
      </c>
      <c r="C2740" s="33">
        <v>45702</v>
      </c>
      <c r="D2740" s="118">
        <v>0.35208333333333336</v>
      </c>
      <c r="E2740" s="118">
        <f t="shared" si="39"/>
        <v>0.37291666666666667</v>
      </c>
      <c r="F2740" s="113" t="s">
        <v>1291</v>
      </c>
    </row>
    <row r="2741" spans="1:6" x14ac:dyDescent="0.25">
      <c r="A2741" s="30" t="s">
        <v>2154</v>
      </c>
      <c r="B2741" s="30" t="s">
        <v>115</v>
      </c>
      <c r="C2741" s="33">
        <v>45702</v>
      </c>
      <c r="D2741" s="118">
        <v>0.33333333333333331</v>
      </c>
      <c r="E2741" s="118">
        <f t="shared" si="39"/>
        <v>0.35416666666666663</v>
      </c>
      <c r="F2741" s="113" t="s">
        <v>1291</v>
      </c>
    </row>
    <row r="2742" spans="1:6" x14ac:dyDescent="0.25">
      <c r="A2742" s="30" t="s">
        <v>2232</v>
      </c>
      <c r="B2742" s="30" t="s">
        <v>115</v>
      </c>
      <c r="C2742" s="33">
        <v>45702</v>
      </c>
      <c r="D2742" s="118">
        <v>0.31388888888888888</v>
      </c>
      <c r="E2742" s="118">
        <f t="shared" si="39"/>
        <v>0.3347222222222222</v>
      </c>
      <c r="F2742" s="113" t="s">
        <v>1291</v>
      </c>
    </row>
    <row r="2743" spans="1:6" x14ac:dyDescent="0.25">
      <c r="A2743" s="30" t="s">
        <v>2406</v>
      </c>
      <c r="B2743" s="30" t="s">
        <v>115</v>
      </c>
      <c r="C2743" s="33">
        <v>45702</v>
      </c>
      <c r="D2743" s="118">
        <v>0.29236111111111113</v>
      </c>
      <c r="E2743" s="118">
        <f t="shared" si="39"/>
        <v>0.31319444444444444</v>
      </c>
      <c r="F2743" s="113" t="s">
        <v>1291</v>
      </c>
    </row>
    <row r="2744" spans="1:6" x14ac:dyDescent="0.25">
      <c r="A2744" s="30" t="s">
        <v>2407</v>
      </c>
      <c r="B2744" s="30" t="s">
        <v>115</v>
      </c>
      <c r="C2744" s="33">
        <v>45702</v>
      </c>
      <c r="D2744" s="118">
        <v>0.4375</v>
      </c>
      <c r="E2744" s="118">
        <f t="shared" si="39"/>
        <v>0.45833333333333331</v>
      </c>
      <c r="F2744" s="113" t="s">
        <v>1291</v>
      </c>
    </row>
    <row r="2745" spans="1:6" x14ac:dyDescent="0.25">
      <c r="A2745" s="30" t="s">
        <v>2408</v>
      </c>
      <c r="B2745" s="30" t="s">
        <v>115</v>
      </c>
      <c r="C2745" s="33">
        <v>45702</v>
      </c>
      <c r="D2745" s="118">
        <v>0.3611111111111111</v>
      </c>
      <c r="E2745" s="118">
        <f t="shared" si="39"/>
        <v>0.38194444444444442</v>
      </c>
      <c r="F2745" s="113" t="s">
        <v>1291</v>
      </c>
    </row>
    <row r="2746" spans="1:6" x14ac:dyDescent="0.25">
      <c r="A2746" s="30" t="s">
        <v>1662</v>
      </c>
      <c r="B2746" s="30" t="s">
        <v>115</v>
      </c>
      <c r="C2746" s="33">
        <v>45702</v>
      </c>
      <c r="D2746" s="118">
        <v>0.27638888888888891</v>
      </c>
      <c r="E2746" s="118">
        <f t="shared" si="39"/>
        <v>0.29722222222222222</v>
      </c>
      <c r="F2746" s="113" t="s">
        <v>1291</v>
      </c>
    </row>
    <row r="2747" spans="1:6" x14ac:dyDescent="0.25">
      <c r="A2747" s="30" t="s">
        <v>2225</v>
      </c>
      <c r="B2747" s="30" t="s">
        <v>115</v>
      </c>
      <c r="C2747" s="33">
        <v>45713</v>
      </c>
      <c r="D2747" s="118">
        <v>0.43888888888888888</v>
      </c>
      <c r="E2747" s="118">
        <f t="shared" si="39"/>
        <v>0.4597222222222222</v>
      </c>
      <c r="F2747" s="113" t="s">
        <v>1291</v>
      </c>
    </row>
    <row r="2748" spans="1:6" x14ac:dyDescent="0.25">
      <c r="A2748" s="30" t="s">
        <v>1476</v>
      </c>
      <c r="B2748" s="30" t="s">
        <v>115</v>
      </c>
      <c r="C2748" s="33">
        <v>45713</v>
      </c>
      <c r="D2748" s="118">
        <v>0.375</v>
      </c>
      <c r="E2748" s="118">
        <f t="shared" si="39"/>
        <v>0.39583333333333331</v>
      </c>
      <c r="F2748" s="113" t="s">
        <v>1291</v>
      </c>
    </row>
    <row r="2749" spans="1:6" x14ac:dyDescent="0.25">
      <c r="A2749" s="30" t="s">
        <v>2221</v>
      </c>
      <c r="B2749" s="30" t="s">
        <v>115</v>
      </c>
      <c r="C2749" s="33">
        <v>45713</v>
      </c>
      <c r="D2749" s="118">
        <v>0.41111111111111109</v>
      </c>
      <c r="E2749" s="118">
        <f t="shared" si="39"/>
        <v>0.43194444444444441</v>
      </c>
      <c r="F2749" s="113" t="s">
        <v>1291</v>
      </c>
    </row>
    <row r="2750" spans="1:6" x14ac:dyDescent="0.25">
      <c r="A2750" s="30" t="s">
        <v>2409</v>
      </c>
      <c r="B2750" s="30" t="s">
        <v>115</v>
      </c>
      <c r="C2750" s="33">
        <v>45713</v>
      </c>
      <c r="D2750" s="118">
        <v>0.39583333333333331</v>
      </c>
      <c r="E2750" s="118">
        <f t="shared" si="39"/>
        <v>0.41666666666666663</v>
      </c>
      <c r="F2750" s="113" t="s">
        <v>1291</v>
      </c>
    </row>
    <row r="2751" spans="1:6" x14ac:dyDescent="0.25">
      <c r="A2751" s="30" t="s">
        <v>1416</v>
      </c>
      <c r="B2751" s="30" t="s">
        <v>115</v>
      </c>
      <c r="C2751" s="33">
        <v>45712</v>
      </c>
      <c r="D2751" s="118">
        <v>0.52152777777777781</v>
      </c>
      <c r="E2751" s="118">
        <f t="shared" si="39"/>
        <v>0.54236111111111118</v>
      </c>
      <c r="F2751" s="113" t="s">
        <v>1291</v>
      </c>
    </row>
    <row r="2752" spans="1:6" x14ac:dyDescent="0.25">
      <c r="A2752" s="30" t="s">
        <v>2410</v>
      </c>
      <c r="B2752" s="30" t="s">
        <v>115</v>
      </c>
      <c r="C2752" s="33">
        <v>45712</v>
      </c>
      <c r="D2752" s="118">
        <v>0.46527777777777779</v>
      </c>
      <c r="E2752" s="118">
        <f t="shared" si="39"/>
        <v>0.4861111111111111</v>
      </c>
      <c r="F2752" s="113" t="s">
        <v>1291</v>
      </c>
    </row>
    <row r="2753" spans="1:6" x14ac:dyDescent="0.25">
      <c r="A2753" s="30" t="s">
        <v>1467</v>
      </c>
      <c r="B2753" s="30" t="s">
        <v>115</v>
      </c>
      <c r="C2753" s="33">
        <v>45712</v>
      </c>
      <c r="D2753" s="118">
        <v>0.42569444444444443</v>
      </c>
      <c r="E2753" s="118">
        <f t="shared" si="39"/>
        <v>0.44652777777777775</v>
      </c>
      <c r="F2753" s="113" t="s">
        <v>1291</v>
      </c>
    </row>
    <row r="2754" spans="1:6" x14ac:dyDescent="0.25">
      <c r="A2754" s="30" t="s">
        <v>1431</v>
      </c>
      <c r="B2754" s="30" t="s">
        <v>115</v>
      </c>
      <c r="C2754" s="33">
        <v>45712</v>
      </c>
      <c r="D2754" s="118">
        <v>0.3972222222222222</v>
      </c>
      <c r="E2754" s="118">
        <f t="shared" si="39"/>
        <v>0.41805555555555551</v>
      </c>
      <c r="F2754" s="113" t="s">
        <v>1291</v>
      </c>
    </row>
    <row r="2755" spans="1:6" x14ac:dyDescent="0.25">
      <c r="A2755" s="30" t="s">
        <v>2411</v>
      </c>
      <c r="B2755" s="30" t="s">
        <v>115</v>
      </c>
      <c r="C2755" s="33">
        <v>45713</v>
      </c>
      <c r="D2755" s="118">
        <v>0.36180555555555555</v>
      </c>
      <c r="E2755" s="118">
        <f t="shared" si="39"/>
        <v>0.38263888888888886</v>
      </c>
      <c r="F2755" s="113" t="s">
        <v>1291</v>
      </c>
    </row>
    <row r="2756" spans="1:6" x14ac:dyDescent="0.25">
      <c r="A2756" s="30" t="s">
        <v>1672</v>
      </c>
      <c r="B2756" s="30" t="s">
        <v>115</v>
      </c>
      <c r="C2756" s="33">
        <v>45713</v>
      </c>
      <c r="D2756" s="118">
        <v>0.33402777777777776</v>
      </c>
      <c r="E2756" s="118">
        <f t="shared" si="39"/>
        <v>0.35486111111111107</v>
      </c>
      <c r="F2756" s="113" t="s">
        <v>1291</v>
      </c>
    </row>
    <row r="2757" spans="1:6" x14ac:dyDescent="0.25">
      <c r="A2757" s="30" t="s">
        <v>2186</v>
      </c>
      <c r="B2757" s="30" t="s">
        <v>115</v>
      </c>
      <c r="C2757" s="33">
        <v>45713</v>
      </c>
      <c r="D2757" s="118">
        <v>0.31527777777777777</v>
      </c>
      <c r="E2757" s="118">
        <f t="shared" si="39"/>
        <v>0.33611111111111108</v>
      </c>
      <c r="F2757" s="113" t="s">
        <v>1291</v>
      </c>
    </row>
    <row r="2758" spans="1:6" x14ac:dyDescent="0.25">
      <c r="A2758" s="30" t="s">
        <v>2153</v>
      </c>
      <c r="B2758" s="30" t="s">
        <v>115</v>
      </c>
      <c r="C2758" s="33">
        <v>45713</v>
      </c>
      <c r="D2758" s="118">
        <v>0.29930555555555555</v>
      </c>
      <c r="E2758" s="118">
        <f t="shared" si="39"/>
        <v>0.32013888888888886</v>
      </c>
      <c r="F2758" s="113" t="s">
        <v>1291</v>
      </c>
    </row>
    <row r="2759" spans="1:6" x14ac:dyDescent="0.25">
      <c r="A2759" s="30" t="s">
        <v>2412</v>
      </c>
      <c r="B2759" s="30" t="s">
        <v>115</v>
      </c>
      <c r="C2759" s="33">
        <v>45714</v>
      </c>
      <c r="D2759" s="118">
        <v>0.25</v>
      </c>
      <c r="E2759" s="118">
        <f t="shared" si="39"/>
        <v>0.27083333333333331</v>
      </c>
      <c r="F2759" s="113" t="s">
        <v>1291</v>
      </c>
    </row>
    <row r="2760" spans="1:6" x14ac:dyDescent="0.25">
      <c r="A2760" s="30" t="s">
        <v>1465</v>
      </c>
      <c r="B2760" s="30" t="s">
        <v>115</v>
      </c>
      <c r="C2760" s="33">
        <v>45715</v>
      </c>
      <c r="D2760" s="118">
        <v>0.4777777777777778</v>
      </c>
      <c r="E2760" s="118">
        <f t="shared" si="39"/>
        <v>0.49861111111111112</v>
      </c>
      <c r="F2760" s="113" t="s">
        <v>1291</v>
      </c>
    </row>
    <row r="2761" spans="1:6" x14ac:dyDescent="0.25">
      <c r="A2761" s="30" t="s">
        <v>1412</v>
      </c>
      <c r="B2761" s="30" t="s">
        <v>115</v>
      </c>
      <c r="C2761" s="33">
        <v>45715</v>
      </c>
      <c r="D2761" s="118">
        <v>0.44444444444444442</v>
      </c>
      <c r="E2761" s="118">
        <f t="shared" si="39"/>
        <v>0.46527777777777773</v>
      </c>
      <c r="F2761" s="113" t="s">
        <v>1291</v>
      </c>
    </row>
    <row r="2762" spans="1:6" x14ac:dyDescent="0.25">
      <c r="A2762" s="30" t="s">
        <v>2177</v>
      </c>
      <c r="B2762" s="30" t="s">
        <v>115</v>
      </c>
      <c r="C2762" s="33">
        <v>45715</v>
      </c>
      <c r="D2762" s="118">
        <v>0.39583333333333331</v>
      </c>
      <c r="E2762" s="118">
        <f t="shared" si="39"/>
        <v>0.41666666666666663</v>
      </c>
      <c r="F2762" s="113" t="s">
        <v>1291</v>
      </c>
    </row>
    <row r="2763" spans="1:6" x14ac:dyDescent="0.25">
      <c r="A2763" s="30" t="s">
        <v>2413</v>
      </c>
      <c r="B2763" s="30" t="s">
        <v>115</v>
      </c>
      <c r="C2763" s="33">
        <v>45715</v>
      </c>
      <c r="D2763" s="118">
        <v>0.36875000000000002</v>
      </c>
      <c r="E2763" s="118">
        <f t="shared" si="39"/>
        <v>0.38958333333333334</v>
      </c>
      <c r="F2763" s="113" t="s">
        <v>1291</v>
      </c>
    </row>
    <row r="2764" spans="1:6" x14ac:dyDescent="0.25">
      <c r="A2764" s="30" t="s">
        <v>2414</v>
      </c>
      <c r="B2764" s="30" t="s">
        <v>115</v>
      </c>
      <c r="C2764" s="33">
        <v>45715</v>
      </c>
      <c r="D2764" s="118">
        <v>0.34027777777777779</v>
      </c>
      <c r="E2764" s="118">
        <f t="shared" si="39"/>
        <v>0.3611111111111111</v>
      </c>
      <c r="F2764" s="113" t="s">
        <v>1291</v>
      </c>
    </row>
    <row r="2765" spans="1:6" x14ac:dyDescent="0.25">
      <c r="A2765" s="30" t="s">
        <v>1470</v>
      </c>
      <c r="B2765" s="30" t="s">
        <v>115</v>
      </c>
      <c r="C2765" s="33">
        <v>45715</v>
      </c>
      <c r="D2765" s="118">
        <v>0.3215277777777778</v>
      </c>
      <c r="E2765" s="118">
        <f t="shared" si="39"/>
        <v>0.34236111111111112</v>
      </c>
      <c r="F2765" s="113" t="s">
        <v>1291</v>
      </c>
    </row>
    <row r="2766" spans="1:6" x14ac:dyDescent="0.25">
      <c r="A2766" s="30" t="s">
        <v>2415</v>
      </c>
      <c r="B2766" s="30" t="s">
        <v>115</v>
      </c>
      <c r="C2766" s="33">
        <v>45715</v>
      </c>
      <c r="D2766" s="118">
        <v>0.30694444444444446</v>
      </c>
      <c r="E2766" s="118">
        <f t="shared" si="39"/>
        <v>0.32777777777777778</v>
      </c>
      <c r="F2766" s="113" t="s">
        <v>1291</v>
      </c>
    </row>
    <row r="2767" spans="1:6" x14ac:dyDescent="0.25">
      <c r="A2767" s="30" t="s">
        <v>2416</v>
      </c>
      <c r="B2767" s="30" t="s">
        <v>115</v>
      </c>
      <c r="C2767" s="33">
        <v>45715</v>
      </c>
      <c r="D2767" s="118">
        <v>0.29166666666666669</v>
      </c>
      <c r="E2767" s="118">
        <f t="shared" si="39"/>
        <v>0.3125</v>
      </c>
      <c r="F2767" s="113" t="s">
        <v>1291</v>
      </c>
    </row>
    <row r="2768" spans="1:6" x14ac:dyDescent="0.25">
      <c r="A2768" s="30" t="s">
        <v>2417</v>
      </c>
      <c r="B2768" s="30" t="s">
        <v>115</v>
      </c>
      <c r="C2768" s="33">
        <v>45715</v>
      </c>
      <c r="D2768" s="118">
        <v>0.27847222222222223</v>
      </c>
      <c r="E2768" s="118">
        <f t="shared" si="39"/>
        <v>0.29930555555555555</v>
      </c>
      <c r="F2768" s="113" t="s">
        <v>1291</v>
      </c>
    </row>
    <row r="2769" spans="1:6" x14ac:dyDescent="0.25">
      <c r="A2769" s="30" t="s">
        <v>1429</v>
      </c>
      <c r="B2769" s="30" t="s">
        <v>115</v>
      </c>
      <c r="C2769" s="33">
        <v>45715</v>
      </c>
      <c r="D2769" s="118">
        <v>0.26111111111111113</v>
      </c>
      <c r="E2769" s="118">
        <f t="shared" si="39"/>
        <v>0.28194444444444444</v>
      </c>
      <c r="F2769" s="113" t="s">
        <v>1291</v>
      </c>
    </row>
    <row r="2770" spans="1:6" x14ac:dyDescent="0.25">
      <c r="A2770" s="30" t="s">
        <v>2418</v>
      </c>
      <c r="B2770" s="30" t="s">
        <v>115</v>
      </c>
      <c r="C2770" s="33">
        <v>45715</v>
      </c>
      <c r="D2770" s="118">
        <v>0.24236111111111111</v>
      </c>
      <c r="E2770" s="118">
        <f t="shared" si="39"/>
        <v>0.26319444444444445</v>
      </c>
      <c r="F2770" s="113" t="s">
        <v>1291</v>
      </c>
    </row>
    <row r="2771" spans="1:6" x14ac:dyDescent="0.25">
      <c r="A2771" s="30" t="s">
        <v>1466</v>
      </c>
      <c r="B2771" s="30" t="s">
        <v>115</v>
      </c>
      <c r="C2771" s="33">
        <v>45716</v>
      </c>
      <c r="D2771" s="118">
        <v>0.41111111111111109</v>
      </c>
      <c r="E2771" s="118">
        <f t="shared" si="39"/>
        <v>0.43194444444444441</v>
      </c>
      <c r="F2771" s="113" t="s">
        <v>1291</v>
      </c>
    </row>
    <row r="2772" spans="1:6" x14ac:dyDescent="0.25">
      <c r="A2772" s="30" t="s">
        <v>1676</v>
      </c>
      <c r="B2772" s="30" t="s">
        <v>115</v>
      </c>
      <c r="C2772" s="33">
        <v>45716</v>
      </c>
      <c r="D2772" s="118">
        <v>0.30833333333333335</v>
      </c>
      <c r="E2772" s="118">
        <f t="shared" si="39"/>
        <v>0.32916666666666666</v>
      </c>
      <c r="F2772" s="113" t="s">
        <v>1291</v>
      </c>
    </row>
    <row r="2773" spans="1:6" x14ac:dyDescent="0.25">
      <c r="A2773" s="30" t="s">
        <v>1403</v>
      </c>
      <c r="B2773" s="30" t="s">
        <v>115</v>
      </c>
      <c r="C2773" s="33">
        <v>45716</v>
      </c>
      <c r="D2773" s="118">
        <v>0.29097222222222224</v>
      </c>
      <c r="E2773" s="118">
        <f t="shared" si="39"/>
        <v>0.31180555555555556</v>
      </c>
      <c r="F2773" s="113" t="s">
        <v>1291</v>
      </c>
    </row>
    <row r="2774" spans="1:6" x14ac:dyDescent="0.25">
      <c r="A2774" s="30" t="s">
        <v>1479</v>
      </c>
      <c r="B2774" s="30" t="s">
        <v>115</v>
      </c>
      <c r="C2774" s="33">
        <v>45716</v>
      </c>
      <c r="D2774" s="118">
        <v>0.27083333333333331</v>
      </c>
      <c r="E2774" s="118">
        <f t="shared" si="39"/>
        <v>0.29166666666666663</v>
      </c>
      <c r="F2774" s="113" t="s">
        <v>1291</v>
      </c>
    </row>
    <row r="2775" spans="1:6" x14ac:dyDescent="0.25">
      <c r="A2775" s="30" t="s">
        <v>1399</v>
      </c>
      <c r="B2775" s="30" t="s">
        <v>115</v>
      </c>
      <c r="C2775" s="33">
        <v>45716</v>
      </c>
      <c r="D2775" s="118">
        <v>0.25416666666666665</v>
      </c>
      <c r="E2775" s="118">
        <f t="shared" si="39"/>
        <v>0.27499999999999997</v>
      </c>
      <c r="F2775" s="113" t="s">
        <v>1291</v>
      </c>
    </row>
    <row r="2776" spans="1:6" x14ac:dyDescent="0.25">
      <c r="A2776" s="30" t="s">
        <v>1421</v>
      </c>
      <c r="B2776" s="30" t="s">
        <v>115</v>
      </c>
      <c r="C2776" s="33">
        <v>45716</v>
      </c>
      <c r="D2776" s="118">
        <v>0.24027777777777778</v>
      </c>
      <c r="E2776" s="118">
        <f t="shared" si="39"/>
        <v>0.26111111111111113</v>
      </c>
      <c r="F2776" s="113" t="s">
        <v>1291</v>
      </c>
    </row>
    <row r="2777" spans="1:6" x14ac:dyDescent="0.25">
      <c r="A2777" s="30" t="s">
        <v>2419</v>
      </c>
      <c r="B2777" s="30" t="s">
        <v>115</v>
      </c>
      <c r="C2777" s="33">
        <v>45715</v>
      </c>
      <c r="D2777" s="118">
        <v>0.1451388888888889</v>
      </c>
      <c r="E2777" s="118">
        <f t="shared" si="39"/>
        <v>0.16597222222222224</v>
      </c>
      <c r="F2777" s="113" t="s">
        <v>1291</v>
      </c>
    </row>
    <row r="2778" spans="1:6" x14ac:dyDescent="0.25">
      <c r="A2778" s="30" t="s">
        <v>2420</v>
      </c>
      <c r="B2778" s="30" t="s">
        <v>115</v>
      </c>
      <c r="C2778" s="33">
        <v>45715</v>
      </c>
      <c r="D2778" s="118">
        <v>0.12569444444444444</v>
      </c>
      <c r="E2778" s="118">
        <f t="shared" si="39"/>
        <v>0.14652777777777778</v>
      </c>
      <c r="F2778" s="113" t="s">
        <v>1291</v>
      </c>
    </row>
    <row r="2779" spans="1:6" x14ac:dyDescent="0.25">
      <c r="A2779" s="30" t="s">
        <v>2225</v>
      </c>
      <c r="B2779" s="30" t="s">
        <v>115</v>
      </c>
      <c r="C2779" s="33">
        <v>45713</v>
      </c>
      <c r="D2779" s="118">
        <v>0.43888888888888888</v>
      </c>
      <c r="E2779" s="118">
        <f t="shared" si="39"/>
        <v>0.4597222222222222</v>
      </c>
      <c r="F2779" s="113" t="s">
        <v>1291</v>
      </c>
    </row>
    <row r="2780" spans="1:6" x14ac:dyDescent="0.25">
      <c r="A2780" s="30" t="s">
        <v>1476</v>
      </c>
      <c r="B2780" s="30" t="s">
        <v>115</v>
      </c>
      <c r="C2780" s="33">
        <v>45713</v>
      </c>
      <c r="D2780" s="118">
        <v>0.375</v>
      </c>
      <c r="E2780" s="118">
        <f t="shared" si="39"/>
        <v>0.39583333333333331</v>
      </c>
      <c r="F2780" s="113" t="s">
        <v>1291</v>
      </c>
    </row>
    <row r="2781" spans="1:6" x14ac:dyDescent="0.25">
      <c r="A2781" s="30" t="s">
        <v>2221</v>
      </c>
      <c r="B2781" s="30" t="s">
        <v>115</v>
      </c>
      <c r="C2781" s="33">
        <v>45713</v>
      </c>
      <c r="D2781" s="118">
        <v>0.41111111111111109</v>
      </c>
      <c r="E2781" s="118">
        <f t="shared" si="39"/>
        <v>0.43194444444444441</v>
      </c>
      <c r="F2781" s="113" t="s">
        <v>1291</v>
      </c>
    </row>
    <row r="2782" spans="1:6" x14ac:dyDescent="0.25">
      <c r="A2782" s="30" t="s">
        <v>2409</v>
      </c>
      <c r="B2782" s="30" t="s">
        <v>115</v>
      </c>
      <c r="C2782" s="33">
        <v>45713</v>
      </c>
      <c r="D2782" s="118">
        <v>0.39583333333333331</v>
      </c>
      <c r="E2782" s="118">
        <f t="shared" si="39"/>
        <v>0.41666666666666663</v>
      </c>
      <c r="F2782" s="113" t="s">
        <v>1291</v>
      </c>
    </row>
    <row r="2783" spans="1:6" x14ac:dyDescent="0.25">
      <c r="A2783" s="30" t="s">
        <v>1416</v>
      </c>
      <c r="B2783" s="30" t="s">
        <v>115</v>
      </c>
      <c r="C2783" s="33">
        <v>45713</v>
      </c>
      <c r="D2783" s="118">
        <v>0.52152777777777781</v>
      </c>
      <c r="E2783" s="118">
        <f t="shared" ref="E2783:E2786" si="40">D2783 + TIME(0,30,0)</f>
        <v>0.54236111111111118</v>
      </c>
      <c r="F2783" s="113" t="s">
        <v>1291</v>
      </c>
    </row>
    <row r="2784" spans="1:6" x14ac:dyDescent="0.25">
      <c r="A2784" s="30" t="s">
        <v>2410</v>
      </c>
      <c r="B2784" s="30" t="s">
        <v>115</v>
      </c>
      <c r="C2784" s="33">
        <v>45712</v>
      </c>
      <c r="D2784" s="118">
        <v>0.46527777777777779</v>
      </c>
      <c r="E2784" s="118">
        <f t="shared" si="40"/>
        <v>0.4861111111111111</v>
      </c>
      <c r="F2784" s="113" t="s">
        <v>1291</v>
      </c>
    </row>
    <row r="2785" spans="1:6" x14ac:dyDescent="0.25">
      <c r="A2785" s="30" t="s">
        <v>1467</v>
      </c>
      <c r="B2785" s="30" t="s">
        <v>115</v>
      </c>
      <c r="C2785" s="33">
        <v>45712</v>
      </c>
      <c r="D2785" s="118">
        <v>0.42569444444444443</v>
      </c>
      <c r="E2785" s="118">
        <f t="shared" si="40"/>
        <v>0.44652777777777775</v>
      </c>
      <c r="F2785" s="113" t="s">
        <v>1291</v>
      </c>
    </row>
    <row r="2786" spans="1:6" x14ac:dyDescent="0.25">
      <c r="A2786" s="30" t="s">
        <v>1431</v>
      </c>
      <c r="B2786" s="30" t="s">
        <v>115</v>
      </c>
      <c r="C2786" s="33">
        <v>45712</v>
      </c>
      <c r="D2786" s="118">
        <v>0.3972222222222222</v>
      </c>
      <c r="E2786" s="118">
        <f t="shared" si="40"/>
        <v>0.41805555555555551</v>
      </c>
      <c r="F2786" s="113" t="s">
        <v>1291</v>
      </c>
    </row>
    <row r="2787" spans="1:6" x14ac:dyDescent="0.25">
      <c r="A2787" s="30" t="s">
        <v>2310</v>
      </c>
      <c r="B2787" s="30" t="s">
        <v>115</v>
      </c>
      <c r="C2787" s="33">
        <v>45717</v>
      </c>
      <c r="D2787" s="118">
        <v>0.38541666666666669</v>
      </c>
      <c r="E2787" s="118">
        <f>D2787 + TIME(0,30,0)</f>
        <v>0.40625</v>
      </c>
      <c r="F2787" s="113" t="s">
        <v>1291</v>
      </c>
    </row>
    <row r="2788" spans="1:6" x14ac:dyDescent="0.25">
      <c r="A2788" s="30" t="s">
        <v>2277</v>
      </c>
      <c r="B2788" s="30" t="s">
        <v>115</v>
      </c>
      <c r="C2788" s="33">
        <v>45717</v>
      </c>
      <c r="D2788" s="118">
        <v>0.375</v>
      </c>
      <c r="E2788" s="118">
        <f t="shared" ref="E2788:E2851" si="41">D2788 + TIME(0,30,0)</f>
        <v>0.39583333333333331</v>
      </c>
      <c r="F2788" s="113" t="s">
        <v>1291</v>
      </c>
    </row>
    <row r="2789" spans="1:6" x14ac:dyDescent="0.25">
      <c r="A2789" s="30" t="s">
        <v>2364</v>
      </c>
      <c r="B2789" s="30" t="s">
        <v>115</v>
      </c>
      <c r="C2789" s="33">
        <v>45717</v>
      </c>
      <c r="D2789" s="118">
        <v>0.3527777777777778</v>
      </c>
      <c r="E2789" s="118">
        <f t="shared" si="41"/>
        <v>0.37361111111111112</v>
      </c>
      <c r="F2789" s="113" t="s">
        <v>1291</v>
      </c>
    </row>
    <row r="2790" spans="1:6" x14ac:dyDescent="0.25">
      <c r="A2790" s="30" t="s">
        <v>2355</v>
      </c>
      <c r="B2790" s="30" t="s">
        <v>115</v>
      </c>
      <c r="C2790" s="33">
        <v>45717</v>
      </c>
      <c r="D2790" s="118">
        <v>0.3298611111111111</v>
      </c>
      <c r="E2790" s="118">
        <f t="shared" si="41"/>
        <v>0.35069444444444442</v>
      </c>
      <c r="F2790" s="113" t="s">
        <v>1291</v>
      </c>
    </row>
    <row r="2791" spans="1:6" x14ac:dyDescent="0.25">
      <c r="A2791" s="30" t="s">
        <v>2370</v>
      </c>
      <c r="B2791" s="30" t="s">
        <v>115</v>
      </c>
      <c r="C2791" s="33">
        <v>45717</v>
      </c>
      <c r="D2791" s="118">
        <v>0.3215277777777778</v>
      </c>
      <c r="E2791" s="118">
        <f t="shared" si="41"/>
        <v>0.34236111111111112</v>
      </c>
      <c r="F2791" s="113" t="s">
        <v>1291</v>
      </c>
    </row>
    <row r="2792" spans="1:6" x14ac:dyDescent="0.25">
      <c r="A2792" s="30" t="s">
        <v>2421</v>
      </c>
      <c r="B2792" s="30" t="s">
        <v>115</v>
      </c>
      <c r="C2792" s="33">
        <v>45717</v>
      </c>
      <c r="D2792" s="118">
        <v>0.31180555555555556</v>
      </c>
      <c r="E2792" s="118">
        <f t="shared" si="41"/>
        <v>0.33263888888888887</v>
      </c>
      <c r="F2792" s="113" t="s">
        <v>1291</v>
      </c>
    </row>
    <row r="2793" spans="1:6" x14ac:dyDescent="0.25">
      <c r="A2793" s="30" t="s">
        <v>2422</v>
      </c>
      <c r="B2793" s="30" t="s">
        <v>115</v>
      </c>
      <c r="C2793" s="33">
        <v>45717</v>
      </c>
      <c r="D2793" s="118">
        <v>0.30138888888888887</v>
      </c>
      <c r="E2793" s="118">
        <f t="shared" si="41"/>
        <v>0.32222222222222219</v>
      </c>
      <c r="F2793" s="113" t="s">
        <v>1291</v>
      </c>
    </row>
    <row r="2794" spans="1:6" x14ac:dyDescent="0.25">
      <c r="A2794" s="30" t="s">
        <v>2423</v>
      </c>
      <c r="B2794" s="30" t="s">
        <v>115</v>
      </c>
      <c r="C2794" s="33">
        <v>45717</v>
      </c>
      <c r="D2794" s="118">
        <v>0.28263888888888888</v>
      </c>
      <c r="E2794" s="118">
        <f t="shared" si="41"/>
        <v>0.3034722222222222</v>
      </c>
      <c r="F2794" s="113" t="s">
        <v>1291</v>
      </c>
    </row>
    <row r="2795" spans="1:6" x14ac:dyDescent="0.25">
      <c r="A2795" s="30" t="s">
        <v>2424</v>
      </c>
      <c r="B2795" s="30" t="s">
        <v>115</v>
      </c>
      <c r="C2795" s="33">
        <v>45717</v>
      </c>
      <c r="D2795" s="118">
        <v>0.26874999999999999</v>
      </c>
      <c r="E2795" s="118">
        <f t="shared" si="41"/>
        <v>0.2895833333333333</v>
      </c>
      <c r="F2795" s="113" t="s">
        <v>1291</v>
      </c>
    </row>
    <row r="2796" spans="1:6" x14ac:dyDescent="0.25">
      <c r="A2796" s="30" t="s">
        <v>2425</v>
      </c>
      <c r="B2796" s="30" t="s">
        <v>115</v>
      </c>
      <c r="C2796" s="33">
        <v>45717</v>
      </c>
      <c r="D2796" s="118">
        <v>0.25972222222222224</v>
      </c>
      <c r="E2796" s="118">
        <f t="shared" si="41"/>
        <v>0.28055555555555556</v>
      </c>
      <c r="F2796" s="113" t="s">
        <v>1291</v>
      </c>
    </row>
    <row r="2797" spans="1:6" x14ac:dyDescent="0.25">
      <c r="A2797" s="30" t="s">
        <v>2292</v>
      </c>
      <c r="B2797" s="30" t="s">
        <v>115</v>
      </c>
      <c r="C2797" s="33">
        <v>45720</v>
      </c>
      <c r="D2797" s="118">
        <v>0.25486111111111109</v>
      </c>
      <c r="E2797" s="118">
        <f t="shared" si="41"/>
        <v>0.27569444444444441</v>
      </c>
      <c r="F2797" s="113" t="s">
        <v>1291</v>
      </c>
    </row>
    <row r="2798" spans="1:6" x14ac:dyDescent="0.25">
      <c r="A2798" s="30" t="s">
        <v>2255</v>
      </c>
      <c r="B2798" s="30" t="s">
        <v>115</v>
      </c>
      <c r="C2798" s="33">
        <v>45720</v>
      </c>
      <c r="D2798" s="118">
        <v>0.24027777777777778</v>
      </c>
      <c r="E2798" s="118">
        <f t="shared" si="41"/>
        <v>0.26111111111111113</v>
      </c>
      <c r="F2798" s="113" t="s">
        <v>1291</v>
      </c>
    </row>
    <row r="2799" spans="1:6" x14ac:dyDescent="0.25">
      <c r="A2799" s="30" t="s">
        <v>2297</v>
      </c>
      <c r="B2799" s="30" t="s">
        <v>115</v>
      </c>
      <c r="C2799" s="33">
        <v>45722</v>
      </c>
      <c r="D2799" s="118">
        <v>0.79583333333333328</v>
      </c>
      <c r="E2799" s="118">
        <f t="shared" si="41"/>
        <v>0.81666666666666665</v>
      </c>
      <c r="F2799" s="113" t="s">
        <v>1291</v>
      </c>
    </row>
    <row r="2800" spans="1:6" x14ac:dyDescent="0.25">
      <c r="A2800" s="30" t="s">
        <v>1171</v>
      </c>
      <c r="B2800" s="30" t="s">
        <v>115</v>
      </c>
      <c r="C2800" s="33">
        <v>45721</v>
      </c>
      <c r="D2800" s="118">
        <v>0.56041666666666667</v>
      </c>
      <c r="E2800" s="118">
        <f t="shared" si="41"/>
        <v>0.58125000000000004</v>
      </c>
      <c r="F2800" s="113" t="s">
        <v>1291</v>
      </c>
    </row>
    <row r="2801" spans="1:6" x14ac:dyDescent="0.25">
      <c r="A2801" s="30" t="s">
        <v>2293</v>
      </c>
      <c r="B2801" s="30" t="s">
        <v>115</v>
      </c>
      <c r="C2801" s="33">
        <v>45721</v>
      </c>
      <c r="D2801" s="118">
        <v>0.54166666666666663</v>
      </c>
      <c r="E2801" s="118">
        <f t="shared" si="41"/>
        <v>0.5625</v>
      </c>
      <c r="F2801" s="113" t="s">
        <v>1291</v>
      </c>
    </row>
    <row r="2802" spans="1:6" x14ac:dyDescent="0.25">
      <c r="A2802" s="30" t="s">
        <v>2426</v>
      </c>
      <c r="B2802" s="30" t="s">
        <v>115</v>
      </c>
      <c r="C2802" s="33">
        <v>45721</v>
      </c>
      <c r="D2802" s="118">
        <v>0.52083333333333337</v>
      </c>
      <c r="E2802" s="118">
        <f t="shared" si="41"/>
        <v>0.54166666666666674</v>
      </c>
      <c r="F2802" s="113" t="s">
        <v>1291</v>
      </c>
    </row>
    <row r="2803" spans="1:6" x14ac:dyDescent="0.25">
      <c r="A2803" s="30" t="s">
        <v>2296</v>
      </c>
      <c r="B2803" s="30" t="s">
        <v>115</v>
      </c>
      <c r="C2803" s="33">
        <v>45721</v>
      </c>
      <c r="D2803" s="118">
        <v>0.49305555555555558</v>
      </c>
      <c r="E2803" s="118">
        <f t="shared" si="41"/>
        <v>0.51388888888888895</v>
      </c>
      <c r="F2803" s="113" t="s">
        <v>1291</v>
      </c>
    </row>
    <row r="2804" spans="1:6" x14ac:dyDescent="0.25">
      <c r="A2804" s="30" t="s">
        <v>2291</v>
      </c>
      <c r="B2804" s="30" t="s">
        <v>115</v>
      </c>
      <c r="C2804" s="33">
        <v>45721</v>
      </c>
      <c r="D2804" s="118">
        <v>0.46944444444444444</v>
      </c>
      <c r="E2804" s="118">
        <f t="shared" si="41"/>
        <v>0.49027777777777776</v>
      </c>
      <c r="F2804" s="113" t="s">
        <v>1291</v>
      </c>
    </row>
    <row r="2805" spans="1:6" x14ac:dyDescent="0.25">
      <c r="A2805" s="30" t="s">
        <v>1178</v>
      </c>
      <c r="B2805" s="30" t="s">
        <v>115</v>
      </c>
      <c r="C2805" s="33">
        <v>45721</v>
      </c>
      <c r="D2805" s="118">
        <v>0.44722222222222224</v>
      </c>
      <c r="E2805" s="118">
        <f t="shared" si="41"/>
        <v>0.46805555555555556</v>
      </c>
      <c r="F2805" s="113" t="s">
        <v>1291</v>
      </c>
    </row>
    <row r="2806" spans="1:6" x14ac:dyDescent="0.25">
      <c r="A2806" s="30" t="s">
        <v>2427</v>
      </c>
      <c r="B2806" s="30" t="s">
        <v>115</v>
      </c>
      <c r="C2806" s="33">
        <v>45721</v>
      </c>
      <c r="D2806" s="118">
        <v>0.4284722222222222</v>
      </c>
      <c r="E2806" s="118">
        <f t="shared" si="41"/>
        <v>0.44930555555555551</v>
      </c>
      <c r="F2806" s="113" t="s">
        <v>1291</v>
      </c>
    </row>
    <row r="2807" spans="1:6" x14ac:dyDescent="0.25">
      <c r="A2807" s="30" t="s">
        <v>2428</v>
      </c>
      <c r="B2807" s="30" t="s">
        <v>115</v>
      </c>
      <c r="C2807" s="33">
        <v>45721</v>
      </c>
      <c r="D2807" s="118">
        <v>0.41111111111111109</v>
      </c>
      <c r="E2807" s="118">
        <f t="shared" si="41"/>
        <v>0.43194444444444441</v>
      </c>
      <c r="F2807" s="113" t="s">
        <v>1291</v>
      </c>
    </row>
    <row r="2808" spans="1:6" x14ac:dyDescent="0.25">
      <c r="A2808" s="30" t="s">
        <v>2429</v>
      </c>
      <c r="B2808" s="30" t="s">
        <v>115</v>
      </c>
      <c r="C2808" s="33">
        <v>45721</v>
      </c>
      <c r="D2808" s="118">
        <v>0.39652777777777776</v>
      </c>
      <c r="E2808" s="118">
        <f t="shared" si="41"/>
        <v>0.41736111111111107</v>
      </c>
      <c r="F2808" s="113" t="s">
        <v>1291</v>
      </c>
    </row>
    <row r="2809" spans="1:6" x14ac:dyDescent="0.25">
      <c r="A2809" s="30" t="s">
        <v>2430</v>
      </c>
      <c r="B2809" s="30" t="s">
        <v>115</v>
      </c>
      <c r="C2809" s="33">
        <v>45721</v>
      </c>
      <c r="D2809" s="118">
        <v>0.36319444444444443</v>
      </c>
      <c r="E2809" s="118">
        <f t="shared" si="41"/>
        <v>0.38402777777777775</v>
      </c>
      <c r="F2809" s="113" t="s">
        <v>1291</v>
      </c>
    </row>
    <row r="2810" spans="1:6" x14ac:dyDescent="0.25">
      <c r="A2810" s="30" t="s">
        <v>2431</v>
      </c>
      <c r="B2810" s="30" t="s">
        <v>115</v>
      </c>
      <c r="C2810" s="33">
        <v>45721</v>
      </c>
      <c r="D2810" s="118">
        <v>0.34652777777777777</v>
      </c>
      <c r="E2810" s="118">
        <f t="shared" si="41"/>
        <v>0.36736111111111108</v>
      </c>
      <c r="F2810" s="113" t="s">
        <v>1291</v>
      </c>
    </row>
    <row r="2811" spans="1:6" x14ac:dyDescent="0.25">
      <c r="A2811" s="30" t="s">
        <v>2432</v>
      </c>
      <c r="B2811" s="30" t="s">
        <v>115</v>
      </c>
      <c r="C2811" s="33">
        <v>45721</v>
      </c>
      <c r="D2811" s="118">
        <v>0.3298611111111111</v>
      </c>
      <c r="E2811" s="118">
        <f t="shared" si="41"/>
        <v>0.35069444444444442</v>
      </c>
      <c r="F2811" s="113" t="s">
        <v>1291</v>
      </c>
    </row>
    <row r="2812" spans="1:6" x14ac:dyDescent="0.25">
      <c r="A2812" s="30" t="s">
        <v>2433</v>
      </c>
      <c r="B2812" s="30" t="s">
        <v>115</v>
      </c>
      <c r="C2812" s="33">
        <v>45726</v>
      </c>
      <c r="D2812" s="118">
        <v>3.4027777777777775E-2</v>
      </c>
      <c r="E2812" s="118">
        <f t="shared" si="41"/>
        <v>5.486111111111111E-2</v>
      </c>
      <c r="F2812" s="113" t="s">
        <v>1291</v>
      </c>
    </row>
    <row r="2813" spans="1:6" x14ac:dyDescent="0.25">
      <c r="A2813" s="30" t="s">
        <v>2434</v>
      </c>
      <c r="B2813" s="30" t="s">
        <v>115</v>
      </c>
      <c r="C2813" s="33">
        <v>45726</v>
      </c>
      <c r="D2813" s="118">
        <v>0.46944444444444444</v>
      </c>
      <c r="E2813" s="118">
        <f t="shared" si="41"/>
        <v>0.49027777777777776</v>
      </c>
      <c r="F2813" s="113" t="s">
        <v>1291</v>
      </c>
    </row>
    <row r="2814" spans="1:6" x14ac:dyDescent="0.25">
      <c r="A2814" s="30" t="s">
        <v>2435</v>
      </c>
      <c r="B2814" s="30" t="s">
        <v>115</v>
      </c>
      <c r="C2814" s="33">
        <v>45726</v>
      </c>
      <c r="D2814" s="118">
        <v>0.42499999999999999</v>
      </c>
      <c r="E2814" s="118">
        <f t="shared" si="41"/>
        <v>0.4458333333333333</v>
      </c>
      <c r="F2814" s="113" t="s">
        <v>1291</v>
      </c>
    </row>
    <row r="2815" spans="1:6" x14ac:dyDescent="0.25">
      <c r="A2815" s="30" t="s">
        <v>2436</v>
      </c>
      <c r="B2815" s="30" t="s">
        <v>115</v>
      </c>
      <c r="C2815" s="33">
        <v>45726</v>
      </c>
      <c r="D2815" s="118">
        <v>0.39930555555555558</v>
      </c>
      <c r="E2815" s="118">
        <f t="shared" si="41"/>
        <v>0.4201388888888889</v>
      </c>
      <c r="F2815" s="113" t="s">
        <v>1291</v>
      </c>
    </row>
    <row r="2816" spans="1:6" x14ac:dyDescent="0.25">
      <c r="A2816" s="30" t="s">
        <v>2437</v>
      </c>
      <c r="B2816" s="30" t="s">
        <v>115</v>
      </c>
      <c r="C2816" s="33">
        <v>45726</v>
      </c>
      <c r="D2816" s="118">
        <v>0.26319444444444445</v>
      </c>
      <c r="E2816" s="118">
        <f t="shared" si="41"/>
        <v>0.28402777777777777</v>
      </c>
      <c r="F2816" s="113" t="s">
        <v>1291</v>
      </c>
    </row>
    <row r="2817" spans="1:6" x14ac:dyDescent="0.25">
      <c r="A2817" s="30" t="s">
        <v>2347</v>
      </c>
      <c r="B2817" s="30" t="s">
        <v>115</v>
      </c>
      <c r="C2817" s="33">
        <v>45726</v>
      </c>
      <c r="D2817" s="118">
        <v>0.24444444444444444</v>
      </c>
      <c r="E2817" s="118">
        <f t="shared" si="41"/>
        <v>0.26527777777777778</v>
      </c>
      <c r="F2817" s="113" t="s">
        <v>1291</v>
      </c>
    </row>
    <row r="2818" spans="1:6" x14ac:dyDescent="0.25">
      <c r="A2818" s="30" t="s">
        <v>1130</v>
      </c>
      <c r="B2818" s="30" t="s">
        <v>115</v>
      </c>
      <c r="C2818" s="33">
        <v>45723</v>
      </c>
      <c r="D2818" s="118">
        <v>0.42986111111111114</v>
      </c>
      <c r="E2818" s="118">
        <f t="shared" si="41"/>
        <v>0.45069444444444445</v>
      </c>
      <c r="F2818" s="113" t="s">
        <v>1291</v>
      </c>
    </row>
    <row r="2819" spans="1:6" x14ac:dyDescent="0.25">
      <c r="A2819" s="30" t="s">
        <v>2294</v>
      </c>
      <c r="B2819" s="30" t="s">
        <v>115</v>
      </c>
      <c r="C2819" s="33">
        <v>45723</v>
      </c>
      <c r="D2819" s="118">
        <v>0.4</v>
      </c>
      <c r="E2819" s="118">
        <f t="shared" si="41"/>
        <v>0.42083333333333334</v>
      </c>
      <c r="F2819" s="113" t="s">
        <v>1291</v>
      </c>
    </row>
    <row r="2820" spans="1:6" x14ac:dyDescent="0.25">
      <c r="A2820" s="30" t="s">
        <v>2256</v>
      </c>
      <c r="B2820" s="30" t="s">
        <v>115</v>
      </c>
      <c r="C2820" s="33">
        <v>45723</v>
      </c>
      <c r="D2820" s="118">
        <v>0.35555555555555557</v>
      </c>
      <c r="E2820" s="118">
        <f t="shared" si="41"/>
        <v>0.37638888888888888</v>
      </c>
      <c r="F2820" s="113" t="s">
        <v>1291</v>
      </c>
    </row>
    <row r="2821" spans="1:6" x14ac:dyDescent="0.25">
      <c r="A2821" s="30" t="s">
        <v>2275</v>
      </c>
      <c r="B2821" s="30" t="s">
        <v>115</v>
      </c>
      <c r="C2821" s="33">
        <v>45723</v>
      </c>
      <c r="D2821" s="118">
        <v>0.33333333333333331</v>
      </c>
      <c r="E2821" s="118">
        <f t="shared" si="41"/>
        <v>0.35416666666666663</v>
      </c>
      <c r="F2821" s="113" t="s">
        <v>1291</v>
      </c>
    </row>
    <row r="2822" spans="1:6" x14ac:dyDescent="0.25">
      <c r="A2822" s="30" t="s">
        <v>2254</v>
      </c>
      <c r="B2822" s="30" t="s">
        <v>115</v>
      </c>
      <c r="C2822" s="33">
        <v>45723</v>
      </c>
      <c r="D2822" s="118">
        <v>0.31666666666666665</v>
      </c>
      <c r="E2822" s="118">
        <f t="shared" si="41"/>
        <v>0.33749999999999997</v>
      </c>
      <c r="F2822" s="113" t="s">
        <v>1291</v>
      </c>
    </row>
    <row r="2823" spans="1:6" x14ac:dyDescent="0.25">
      <c r="A2823" s="30" t="s">
        <v>2257</v>
      </c>
      <c r="B2823" s="30" t="s">
        <v>115</v>
      </c>
      <c r="C2823" s="33">
        <v>45723</v>
      </c>
      <c r="D2823" s="118">
        <v>0.30138888888888887</v>
      </c>
      <c r="E2823" s="118">
        <f t="shared" si="41"/>
        <v>0.32222222222222219</v>
      </c>
      <c r="F2823" s="113" t="s">
        <v>1291</v>
      </c>
    </row>
    <row r="2824" spans="1:6" x14ac:dyDescent="0.25">
      <c r="A2824" s="30" t="s">
        <v>2295</v>
      </c>
      <c r="B2824" s="30" t="s">
        <v>115</v>
      </c>
      <c r="C2824" s="33">
        <v>45723</v>
      </c>
      <c r="D2824" s="118">
        <v>0.28541666666666665</v>
      </c>
      <c r="E2824" s="118">
        <f t="shared" si="41"/>
        <v>0.30624999999999997</v>
      </c>
      <c r="F2824" s="113" t="s">
        <v>1291</v>
      </c>
    </row>
    <row r="2825" spans="1:6" x14ac:dyDescent="0.25">
      <c r="A2825" s="30" t="s">
        <v>2438</v>
      </c>
      <c r="B2825" s="30" t="s">
        <v>115</v>
      </c>
      <c r="C2825" s="33">
        <v>45727</v>
      </c>
      <c r="D2825" s="118">
        <v>0.54166666666666663</v>
      </c>
      <c r="E2825" s="118">
        <f t="shared" si="41"/>
        <v>0.5625</v>
      </c>
      <c r="F2825" s="113" t="s">
        <v>1291</v>
      </c>
    </row>
    <row r="2826" spans="1:6" x14ac:dyDescent="0.25">
      <c r="A2826" s="30" t="s">
        <v>2439</v>
      </c>
      <c r="B2826" s="30" t="s">
        <v>115</v>
      </c>
      <c r="C2826" s="33">
        <v>45727</v>
      </c>
      <c r="D2826" s="118">
        <v>0.52083333333333337</v>
      </c>
      <c r="E2826" s="118">
        <f t="shared" si="41"/>
        <v>0.54166666666666674</v>
      </c>
      <c r="F2826" s="113" t="s">
        <v>1291</v>
      </c>
    </row>
    <row r="2827" spans="1:6" x14ac:dyDescent="0.25">
      <c r="A2827" s="30" t="s">
        <v>2280</v>
      </c>
      <c r="B2827" s="30" t="s">
        <v>115</v>
      </c>
      <c r="C2827" s="33">
        <v>45727</v>
      </c>
      <c r="D2827" s="118">
        <v>0.41736111111111113</v>
      </c>
      <c r="E2827" s="118">
        <f t="shared" si="41"/>
        <v>0.43819444444444444</v>
      </c>
      <c r="F2827" s="113" t="s">
        <v>1291</v>
      </c>
    </row>
    <row r="2828" spans="1:6" x14ac:dyDescent="0.25">
      <c r="A2828" s="30" t="s">
        <v>2440</v>
      </c>
      <c r="B2828" s="30" t="s">
        <v>115</v>
      </c>
      <c r="C2828" s="33">
        <v>45727</v>
      </c>
      <c r="D2828" s="118">
        <v>0.39861111111111114</v>
      </c>
      <c r="E2828" s="118">
        <f t="shared" si="41"/>
        <v>0.41944444444444445</v>
      </c>
      <c r="F2828" s="113" t="s">
        <v>1291</v>
      </c>
    </row>
    <row r="2829" spans="1:6" x14ac:dyDescent="0.25">
      <c r="A2829" s="30" t="s">
        <v>2302</v>
      </c>
      <c r="B2829" s="30" t="s">
        <v>115</v>
      </c>
      <c r="C2829" s="33">
        <v>45727</v>
      </c>
      <c r="D2829" s="118">
        <v>0.38541666666666669</v>
      </c>
      <c r="E2829" s="118">
        <f t="shared" si="41"/>
        <v>0.40625</v>
      </c>
      <c r="F2829" s="113" t="s">
        <v>1291</v>
      </c>
    </row>
    <row r="2830" spans="1:6" x14ac:dyDescent="0.25">
      <c r="A2830" s="30" t="s">
        <v>2298</v>
      </c>
      <c r="B2830" s="30" t="s">
        <v>115</v>
      </c>
      <c r="C2830" s="33">
        <v>45727</v>
      </c>
      <c r="D2830" s="118">
        <v>0.3527777777777778</v>
      </c>
      <c r="E2830" s="118">
        <f t="shared" si="41"/>
        <v>0.37361111111111112</v>
      </c>
      <c r="F2830" s="113" t="s">
        <v>1291</v>
      </c>
    </row>
    <row r="2831" spans="1:6" x14ac:dyDescent="0.25">
      <c r="A2831" s="30" t="s">
        <v>2441</v>
      </c>
      <c r="B2831" s="30" t="s">
        <v>115</v>
      </c>
      <c r="C2831" s="33">
        <v>45727</v>
      </c>
      <c r="D2831" s="118">
        <v>0.33333333333333331</v>
      </c>
      <c r="E2831" s="118">
        <f t="shared" si="41"/>
        <v>0.35416666666666663</v>
      </c>
      <c r="F2831" s="113" t="s">
        <v>1291</v>
      </c>
    </row>
    <row r="2832" spans="1:6" x14ac:dyDescent="0.25">
      <c r="A2832" s="30" t="s">
        <v>2271</v>
      </c>
      <c r="B2832" s="30" t="s">
        <v>115</v>
      </c>
      <c r="C2832" s="33">
        <v>45727</v>
      </c>
      <c r="D2832" s="118">
        <v>0.31458333333333333</v>
      </c>
      <c r="E2832" s="118">
        <f t="shared" si="41"/>
        <v>0.33541666666666664</v>
      </c>
      <c r="F2832" s="113" t="s">
        <v>1291</v>
      </c>
    </row>
    <row r="2833" spans="1:6" x14ac:dyDescent="0.25">
      <c r="A2833" s="30" t="s">
        <v>2252</v>
      </c>
      <c r="B2833" s="30" t="s">
        <v>115</v>
      </c>
      <c r="C2833" s="33">
        <v>45728</v>
      </c>
      <c r="D2833" s="118">
        <v>0.34791666666666665</v>
      </c>
      <c r="E2833" s="118">
        <f t="shared" si="41"/>
        <v>0.36874999999999997</v>
      </c>
      <c r="F2833" s="113" t="s">
        <v>1291</v>
      </c>
    </row>
    <row r="2834" spans="1:6" x14ac:dyDescent="0.25">
      <c r="A2834" s="30" t="s">
        <v>2323</v>
      </c>
      <c r="B2834" s="30" t="s">
        <v>115</v>
      </c>
      <c r="C2834" s="33">
        <v>45728</v>
      </c>
      <c r="D2834" s="118">
        <v>0.33333333333333331</v>
      </c>
      <c r="E2834" s="118">
        <f t="shared" si="41"/>
        <v>0.35416666666666663</v>
      </c>
      <c r="F2834" s="113" t="s">
        <v>1291</v>
      </c>
    </row>
    <row r="2835" spans="1:6" x14ac:dyDescent="0.25">
      <c r="A2835" s="30" t="s">
        <v>2442</v>
      </c>
      <c r="B2835" s="30" t="s">
        <v>115</v>
      </c>
      <c r="C2835" s="33">
        <v>45728</v>
      </c>
      <c r="D2835" s="118">
        <v>0.31944444444444442</v>
      </c>
      <c r="E2835" s="118">
        <f t="shared" si="41"/>
        <v>0.34027777777777773</v>
      </c>
      <c r="F2835" s="113" t="s">
        <v>1291</v>
      </c>
    </row>
    <row r="2836" spans="1:6" x14ac:dyDescent="0.25">
      <c r="A2836" s="30" t="s">
        <v>2315</v>
      </c>
      <c r="B2836" s="30" t="s">
        <v>115</v>
      </c>
      <c r="C2836" s="33">
        <v>45728</v>
      </c>
      <c r="D2836" s="118">
        <v>0.30486111111111114</v>
      </c>
      <c r="E2836" s="118">
        <f t="shared" si="41"/>
        <v>0.32569444444444445</v>
      </c>
      <c r="F2836" s="113" t="s">
        <v>1291</v>
      </c>
    </row>
    <row r="2837" spans="1:6" x14ac:dyDescent="0.25">
      <c r="A2837" s="30" t="s">
        <v>2313</v>
      </c>
      <c r="B2837" s="30" t="s">
        <v>115</v>
      </c>
      <c r="C2837" s="33">
        <v>45730</v>
      </c>
      <c r="D2837" s="118">
        <v>0.30277777777777776</v>
      </c>
      <c r="E2837" s="118">
        <f t="shared" si="41"/>
        <v>0.32361111111111107</v>
      </c>
      <c r="F2837" s="113" t="s">
        <v>1291</v>
      </c>
    </row>
    <row r="2838" spans="1:6" x14ac:dyDescent="0.25">
      <c r="A2838" s="30" t="s">
        <v>2443</v>
      </c>
      <c r="B2838" s="30" t="s">
        <v>115</v>
      </c>
      <c r="C2838" s="33">
        <v>45730</v>
      </c>
      <c r="D2838" s="118">
        <v>0.26944444444444443</v>
      </c>
      <c r="E2838" s="118">
        <f t="shared" si="41"/>
        <v>0.29027777777777775</v>
      </c>
      <c r="F2838" s="113" t="s">
        <v>1291</v>
      </c>
    </row>
    <row r="2839" spans="1:6" x14ac:dyDescent="0.25">
      <c r="A2839" s="30" t="s">
        <v>2309</v>
      </c>
      <c r="B2839" s="30" t="s">
        <v>115</v>
      </c>
      <c r="C2839" s="33">
        <v>45730</v>
      </c>
      <c r="D2839" s="118">
        <v>0.23958333333333334</v>
      </c>
      <c r="E2839" s="118">
        <f t="shared" si="41"/>
        <v>0.26041666666666669</v>
      </c>
      <c r="F2839" s="113" t="s">
        <v>1291</v>
      </c>
    </row>
    <row r="2840" spans="1:6" x14ac:dyDescent="0.25">
      <c r="A2840" s="30" t="s">
        <v>2312</v>
      </c>
      <c r="B2840" s="30" t="s">
        <v>115</v>
      </c>
      <c r="C2840" s="33">
        <v>45729</v>
      </c>
      <c r="D2840" s="118">
        <v>0.5708333333333333</v>
      </c>
      <c r="E2840" s="118">
        <f t="shared" si="41"/>
        <v>0.59166666666666667</v>
      </c>
      <c r="F2840" s="113" t="s">
        <v>1291</v>
      </c>
    </row>
    <row r="2841" spans="1:6" x14ac:dyDescent="0.25">
      <c r="A2841" s="30" t="s">
        <v>1229</v>
      </c>
      <c r="B2841" s="30" t="s">
        <v>115</v>
      </c>
      <c r="C2841" s="33">
        <v>45729</v>
      </c>
      <c r="D2841" s="118">
        <v>0.54791666666666672</v>
      </c>
      <c r="E2841" s="118">
        <f t="shared" si="41"/>
        <v>0.56875000000000009</v>
      </c>
      <c r="F2841" s="113" t="s">
        <v>1291</v>
      </c>
    </row>
    <row r="2842" spans="1:6" x14ac:dyDescent="0.25">
      <c r="A2842" s="30" t="s">
        <v>2444</v>
      </c>
      <c r="B2842" s="30" t="s">
        <v>115</v>
      </c>
      <c r="C2842" s="33">
        <v>45729</v>
      </c>
      <c r="D2842" s="118">
        <v>0.52777777777777779</v>
      </c>
      <c r="E2842" s="118">
        <f t="shared" si="41"/>
        <v>0.54861111111111116</v>
      </c>
      <c r="F2842" s="113" t="s">
        <v>1291</v>
      </c>
    </row>
    <row r="2843" spans="1:6" x14ac:dyDescent="0.25">
      <c r="A2843" s="30" t="s">
        <v>2300</v>
      </c>
      <c r="B2843" s="30" t="s">
        <v>115</v>
      </c>
      <c r="C2843" s="33">
        <v>45729</v>
      </c>
      <c r="D2843" s="118">
        <v>0.47361111111111109</v>
      </c>
      <c r="E2843" s="118">
        <f t="shared" si="41"/>
        <v>0.49444444444444441</v>
      </c>
      <c r="F2843" s="113" t="s">
        <v>1291</v>
      </c>
    </row>
    <row r="2844" spans="1:6" x14ac:dyDescent="0.25">
      <c r="A2844" s="30" t="s">
        <v>2445</v>
      </c>
      <c r="B2844" s="30" t="s">
        <v>115</v>
      </c>
      <c r="C2844" s="33">
        <v>45729</v>
      </c>
      <c r="D2844" s="118">
        <v>0.4513888888888889</v>
      </c>
      <c r="E2844" s="118">
        <f t="shared" si="41"/>
        <v>0.47222222222222221</v>
      </c>
      <c r="F2844" s="113" t="s">
        <v>1291</v>
      </c>
    </row>
    <row r="2845" spans="1:6" x14ac:dyDescent="0.25">
      <c r="A2845" s="30" t="s">
        <v>2446</v>
      </c>
      <c r="B2845" s="30" t="s">
        <v>115</v>
      </c>
      <c r="C2845" s="33">
        <v>45729</v>
      </c>
      <c r="D2845" s="118">
        <v>0.43472222222222223</v>
      </c>
      <c r="E2845" s="118">
        <f t="shared" si="41"/>
        <v>0.45555555555555555</v>
      </c>
      <c r="F2845" s="113" t="s">
        <v>1291</v>
      </c>
    </row>
    <row r="2846" spans="1:6" x14ac:dyDescent="0.25">
      <c r="A2846" s="30" t="s">
        <v>2447</v>
      </c>
      <c r="B2846" s="30" t="s">
        <v>115</v>
      </c>
      <c r="C2846" s="33">
        <v>45729</v>
      </c>
      <c r="D2846" s="118">
        <v>0.41736111111111113</v>
      </c>
      <c r="E2846" s="118">
        <f t="shared" si="41"/>
        <v>0.43819444444444444</v>
      </c>
      <c r="F2846" s="113" t="s">
        <v>1291</v>
      </c>
    </row>
    <row r="2847" spans="1:6" x14ac:dyDescent="0.25">
      <c r="A2847" s="30" t="s">
        <v>2355</v>
      </c>
      <c r="B2847" s="30" t="s">
        <v>115</v>
      </c>
      <c r="C2847" s="33">
        <v>45729</v>
      </c>
      <c r="D2847" s="118">
        <v>0.39652777777777776</v>
      </c>
      <c r="E2847" s="118">
        <f t="shared" si="41"/>
        <v>0.41736111111111107</v>
      </c>
      <c r="F2847" s="113" t="s">
        <v>1291</v>
      </c>
    </row>
    <row r="2848" spans="1:6" x14ac:dyDescent="0.25">
      <c r="A2848" s="30" t="s">
        <v>2448</v>
      </c>
      <c r="B2848" s="30" t="s">
        <v>115</v>
      </c>
      <c r="C2848" s="33">
        <v>45729</v>
      </c>
      <c r="D2848" s="118">
        <v>0.36249999999999999</v>
      </c>
      <c r="E2848" s="118">
        <f t="shared" si="41"/>
        <v>0.3833333333333333</v>
      </c>
      <c r="F2848" s="113" t="s">
        <v>1291</v>
      </c>
    </row>
    <row r="2849" spans="1:6" x14ac:dyDescent="0.25">
      <c r="A2849" s="30" t="s">
        <v>2449</v>
      </c>
      <c r="B2849" s="30" t="s">
        <v>115</v>
      </c>
      <c r="C2849" s="33">
        <v>45729</v>
      </c>
      <c r="D2849" s="118">
        <v>0.34444444444444444</v>
      </c>
      <c r="E2849" s="118">
        <f t="shared" si="41"/>
        <v>0.36527777777777776</v>
      </c>
      <c r="F2849" s="113" t="s">
        <v>1291</v>
      </c>
    </row>
    <row r="2850" spans="1:6" x14ac:dyDescent="0.25">
      <c r="A2850" s="30" t="s">
        <v>2450</v>
      </c>
      <c r="B2850" s="30" t="s">
        <v>115</v>
      </c>
      <c r="C2850" s="33">
        <v>45733</v>
      </c>
      <c r="D2850" s="118">
        <v>0.57638888888888884</v>
      </c>
      <c r="E2850" s="118">
        <f t="shared" si="41"/>
        <v>0.59722222222222221</v>
      </c>
      <c r="F2850" s="113" t="s">
        <v>1291</v>
      </c>
    </row>
    <row r="2851" spans="1:6" x14ac:dyDescent="0.25">
      <c r="A2851" s="30" t="s">
        <v>2301</v>
      </c>
      <c r="B2851" s="30" t="s">
        <v>115</v>
      </c>
      <c r="C2851" s="33">
        <v>45733</v>
      </c>
      <c r="D2851" s="118">
        <v>0.52916666666666667</v>
      </c>
      <c r="E2851" s="118">
        <f t="shared" si="41"/>
        <v>0.55000000000000004</v>
      </c>
      <c r="F2851" s="113" t="s">
        <v>1291</v>
      </c>
    </row>
    <row r="2852" spans="1:6" x14ac:dyDescent="0.25">
      <c r="A2852" s="30" t="s">
        <v>2320</v>
      </c>
      <c r="B2852" s="30" t="s">
        <v>115</v>
      </c>
      <c r="C2852" s="33">
        <v>45733</v>
      </c>
      <c r="D2852" s="118">
        <v>0.47916666666666669</v>
      </c>
      <c r="E2852" s="118">
        <f t="shared" ref="E2852:E2915" si="42">D2852 + TIME(0,30,0)</f>
        <v>0.5</v>
      </c>
      <c r="F2852" s="113" t="s">
        <v>1291</v>
      </c>
    </row>
    <row r="2853" spans="1:6" x14ac:dyDescent="0.25">
      <c r="A2853" s="30" t="s">
        <v>2451</v>
      </c>
      <c r="B2853" s="30" t="s">
        <v>115</v>
      </c>
      <c r="C2853" s="33">
        <v>45733</v>
      </c>
      <c r="D2853" s="118">
        <v>0.44722222222222224</v>
      </c>
      <c r="E2853" s="118">
        <f t="shared" si="42"/>
        <v>0.46805555555555556</v>
      </c>
      <c r="F2853" s="113" t="s">
        <v>1291</v>
      </c>
    </row>
    <row r="2854" spans="1:6" x14ac:dyDescent="0.25">
      <c r="A2854" s="30" t="s">
        <v>2452</v>
      </c>
      <c r="B2854" s="30" t="s">
        <v>115</v>
      </c>
      <c r="C2854" s="33">
        <v>45733</v>
      </c>
      <c r="D2854" s="118">
        <v>0.39652777777777776</v>
      </c>
      <c r="E2854" s="118">
        <f t="shared" si="42"/>
        <v>0.41736111111111107</v>
      </c>
      <c r="F2854" s="113" t="s">
        <v>1291</v>
      </c>
    </row>
    <row r="2855" spans="1:6" x14ac:dyDescent="0.25">
      <c r="A2855" s="30" t="s">
        <v>2453</v>
      </c>
      <c r="B2855" s="30" t="s">
        <v>115</v>
      </c>
      <c r="C2855" s="33">
        <v>45733</v>
      </c>
      <c r="D2855" s="118">
        <v>0.27291666666666664</v>
      </c>
      <c r="E2855" s="118">
        <f t="shared" si="42"/>
        <v>0.29374999999999996</v>
      </c>
      <c r="F2855" s="113" t="s">
        <v>1291</v>
      </c>
    </row>
    <row r="2856" spans="1:6" x14ac:dyDescent="0.25">
      <c r="A2856" s="30" t="s">
        <v>2454</v>
      </c>
      <c r="B2856" s="30" t="s">
        <v>115</v>
      </c>
      <c r="C2856" s="33">
        <v>45731</v>
      </c>
      <c r="D2856" s="118">
        <v>0.46666666666666667</v>
      </c>
      <c r="E2856" s="118">
        <f t="shared" si="42"/>
        <v>0.48749999999999999</v>
      </c>
      <c r="F2856" s="113" t="s">
        <v>1291</v>
      </c>
    </row>
    <row r="2857" spans="1:6" x14ac:dyDescent="0.25">
      <c r="A2857" s="30" t="s">
        <v>2455</v>
      </c>
      <c r="B2857" s="30" t="s">
        <v>115</v>
      </c>
      <c r="C2857" s="33">
        <v>45731</v>
      </c>
      <c r="D2857" s="118">
        <v>0.4513888888888889</v>
      </c>
      <c r="E2857" s="118">
        <f t="shared" si="42"/>
        <v>0.47222222222222221</v>
      </c>
      <c r="F2857" s="113" t="s">
        <v>1291</v>
      </c>
    </row>
    <row r="2858" spans="1:6" x14ac:dyDescent="0.25">
      <c r="A2858" s="30" t="s">
        <v>1149</v>
      </c>
      <c r="B2858" s="30" t="s">
        <v>115</v>
      </c>
      <c r="C2858" s="33">
        <v>45731</v>
      </c>
      <c r="D2858" s="118">
        <v>0.43541666666666667</v>
      </c>
      <c r="E2858" s="118">
        <f t="shared" si="42"/>
        <v>0.45624999999999999</v>
      </c>
      <c r="F2858" s="113" t="s">
        <v>1291</v>
      </c>
    </row>
    <row r="2859" spans="1:6" x14ac:dyDescent="0.25">
      <c r="A2859" s="30" t="s">
        <v>2290</v>
      </c>
      <c r="B2859" s="30" t="s">
        <v>115</v>
      </c>
      <c r="C2859" s="33">
        <v>45731</v>
      </c>
      <c r="D2859" s="118">
        <v>0.41666666666666669</v>
      </c>
      <c r="E2859" s="118">
        <f t="shared" si="42"/>
        <v>0.4375</v>
      </c>
      <c r="F2859" s="113" t="s">
        <v>1291</v>
      </c>
    </row>
    <row r="2860" spans="1:6" x14ac:dyDescent="0.25">
      <c r="A2860" s="30" t="s">
        <v>2299</v>
      </c>
      <c r="B2860" s="30" t="s">
        <v>115</v>
      </c>
      <c r="C2860" s="33">
        <v>45731</v>
      </c>
      <c r="D2860" s="118">
        <v>0.39583333333333331</v>
      </c>
      <c r="E2860" s="118">
        <f t="shared" si="42"/>
        <v>0.41666666666666663</v>
      </c>
      <c r="F2860" s="113" t="s">
        <v>1291</v>
      </c>
    </row>
    <row r="2861" spans="1:6" x14ac:dyDescent="0.25">
      <c r="A2861" s="30" t="s">
        <v>2318</v>
      </c>
      <c r="B2861" s="30" t="s">
        <v>115</v>
      </c>
      <c r="C2861" s="33">
        <v>45731</v>
      </c>
      <c r="D2861" s="118">
        <v>0.36180555555555555</v>
      </c>
      <c r="E2861" s="118">
        <f t="shared" si="42"/>
        <v>0.38263888888888886</v>
      </c>
      <c r="F2861" s="113" t="s">
        <v>1291</v>
      </c>
    </row>
    <row r="2862" spans="1:6" x14ac:dyDescent="0.25">
      <c r="A2862" s="30" t="s">
        <v>2314</v>
      </c>
      <c r="B2862" s="30" t="s">
        <v>115</v>
      </c>
      <c r="C2862" s="33">
        <v>45731</v>
      </c>
      <c r="D2862" s="118">
        <v>0.34305555555555556</v>
      </c>
      <c r="E2862" s="118">
        <f t="shared" si="42"/>
        <v>0.36388888888888887</v>
      </c>
      <c r="F2862" s="113" t="s">
        <v>1291</v>
      </c>
    </row>
    <row r="2863" spans="1:6" x14ac:dyDescent="0.25">
      <c r="A2863" s="30" t="s">
        <v>2357</v>
      </c>
      <c r="B2863" s="30" t="s">
        <v>115</v>
      </c>
      <c r="C2863" s="33">
        <v>45735</v>
      </c>
      <c r="D2863" s="118">
        <v>0.45902777777777776</v>
      </c>
      <c r="E2863" s="118">
        <f t="shared" si="42"/>
        <v>0.47986111111111107</v>
      </c>
      <c r="F2863" s="113" t="s">
        <v>1291</v>
      </c>
    </row>
    <row r="2864" spans="1:6" x14ac:dyDescent="0.25">
      <c r="A2864" s="30" t="s">
        <v>2356</v>
      </c>
      <c r="B2864" s="30" t="s">
        <v>115</v>
      </c>
      <c r="C2864" s="33">
        <v>45735</v>
      </c>
      <c r="D2864" s="118">
        <v>0.42986111111111114</v>
      </c>
      <c r="E2864" s="118">
        <f t="shared" si="42"/>
        <v>0.45069444444444445</v>
      </c>
      <c r="F2864" s="113" t="s">
        <v>1291</v>
      </c>
    </row>
    <row r="2865" spans="1:6" x14ac:dyDescent="0.25">
      <c r="A2865" s="30" t="s">
        <v>2366</v>
      </c>
      <c r="B2865" s="30" t="s">
        <v>115</v>
      </c>
      <c r="C2865" s="33">
        <v>45735</v>
      </c>
      <c r="D2865" s="118">
        <v>0.4</v>
      </c>
      <c r="E2865" s="118">
        <f t="shared" si="42"/>
        <v>0.42083333333333334</v>
      </c>
      <c r="F2865" s="113" t="s">
        <v>1291</v>
      </c>
    </row>
    <row r="2866" spans="1:6" x14ac:dyDescent="0.25">
      <c r="A2866" s="30" t="s">
        <v>2278</v>
      </c>
      <c r="B2866" s="30" t="s">
        <v>115</v>
      </c>
      <c r="C2866" s="33">
        <v>45735</v>
      </c>
      <c r="D2866" s="118">
        <v>0.36180555555555555</v>
      </c>
      <c r="E2866" s="118">
        <f t="shared" si="42"/>
        <v>0.38263888888888886</v>
      </c>
      <c r="F2866" s="113" t="s">
        <v>1291</v>
      </c>
    </row>
    <row r="2867" spans="1:6" x14ac:dyDescent="0.25">
      <c r="A2867" s="30" t="s">
        <v>2345</v>
      </c>
      <c r="B2867" s="30" t="s">
        <v>115</v>
      </c>
      <c r="C2867" s="33">
        <v>45735</v>
      </c>
      <c r="D2867" s="118">
        <v>0.33750000000000002</v>
      </c>
      <c r="E2867" s="118">
        <f t="shared" si="42"/>
        <v>0.35833333333333334</v>
      </c>
      <c r="F2867" s="113" t="s">
        <v>1291</v>
      </c>
    </row>
    <row r="2868" spans="1:6" x14ac:dyDescent="0.25">
      <c r="A2868" s="30" t="s">
        <v>2346</v>
      </c>
      <c r="B2868" s="30" t="s">
        <v>115</v>
      </c>
      <c r="C2868" s="33">
        <v>45735</v>
      </c>
      <c r="D2868" s="118">
        <v>0.31874999999999998</v>
      </c>
      <c r="E2868" s="118">
        <f t="shared" si="42"/>
        <v>0.33958333333333329</v>
      </c>
      <c r="F2868" s="113" t="s">
        <v>1291</v>
      </c>
    </row>
    <row r="2869" spans="1:6" x14ac:dyDescent="0.25">
      <c r="A2869" s="30" t="s">
        <v>2334</v>
      </c>
      <c r="B2869" s="30" t="s">
        <v>115</v>
      </c>
      <c r="C2869" s="33">
        <v>45735</v>
      </c>
      <c r="D2869" s="118">
        <v>0.29930555555555555</v>
      </c>
      <c r="E2869" s="118">
        <f t="shared" si="42"/>
        <v>0.32013888888888886</v>
      </c>
      <c r="F2869" s="113" t="s">
        <v>1291</v>
      </c>
    </row>
    <row r="2870" spans="1:6" x14ac:dyDescent="0.25">
      <c r="A2870" s="30" t="s">
        <v>2335</v>
      </c>
      <c r="B2870" s="30" t="s">
        <v>115</v>
      </c>
      <c r="C2870" s="33">
        <v>45735</v>
      </c>
      <c r="D2870" s="118">
        <v>0.28472222222222221</v>
      </c>
      <c r="E2870" s="118">
        <f t="shared" si="42"/>
        <v>0.30555555555555552</v>
      </c>
      <c r="F2870" s="113" t="s">
        <v>1291</v>
      </c>
    </row>
    <row r="2871" spans="1:6" x14ac:dyDescent="0.25">
      <c r="A2871" s="30" t="s">
        <v>2360</v>
      </c>
      <c r="B2871" s="30" t="s">
        <v>115</v>
      </c>
      <c r="C2871" s="33">
        <v>45735</v>
      </c>
      <c r="D2871" s="118">
        <v>0.27013888888888887</v>
      </c>
      <c r="E2871" s="118">
        <f t="shared" si="42"/>
        <v>0.29097222222222219</v>
      </c>
      <c r="F2871" s="113" t="s">
        <v>1291</v>
      </c>
    </row>
    <row r="2872" spans="1:6" x14ac:dyDescent="0.25">
      <c r="A2872" s="30" t="s">
        <v>2361</v>
      </c>
      <c r="B2872" s="30" t="s">
        <v>115</v>
      </c>
      <c r="C2872" s="33">
        <v>45735</v>
      </c>
      <c r="D2872" s="118">
        <v>0.25694444444444442</v>
      </c>
      <c r="E2872" s="118">
        <f t="shared" si="42"/>
        <v>0.27777777777777773</v>
      </c>
      <c r="F2872" s="113" t="s">
        <v>1291</v>
      </c>
    </row>
    <row r="2873" spans="1:6" x14ac:dyDescent="0.25">
      <c r="A2873" s="30" t="s">
        <v>2331</v>
      </c>
      <c r="B2873" s="30" t="s">
        <v>115</v>
      </c>
      <c r="C2873" s="33">
        <v>45735</v>
      </c>
      <c r="D2873" s="118">
        <v>0.24027777777777778</v>
      </c>
      <c r="E2873" s="118">
        <f t="shared" si="42"/>
        <v>0.26111111111111113</v>
      </c>
      <c r="F2873" s="113" t="s">
        <v>1291</v>
      </c>
    </row>
    <row r="2874" spans="1:6" x14ac:dyDescent="0.25">
      <c r="A2874" s="30" t="s">
        <v>2329</v>
      </c>
      <c r="B2874" s="30" t="s">
        <v>115</v>
      </c>
      <c r="C2874" s="33">
        <v>45734</v>
      </c>
      <c r="D2874" s="118">
        <v>0.6069444444444444</v>
      </c>
      <c r="E2874" s="118">
        <f t="shared" si="42"/>
        <v>0.62777777777777777</v>
      </c>
      <c r="F2874" s="113" t="s">
        <v>1291</v>
      </c>
    </row>
    <row r="2875" spans="1:6" x14ac:dyDescent="0.25">
      <c r="A2875" s="30" t="s">
        <v>2456</v>
      </c>
      <c r="B2875" s="30" t="s">
        <v>115</v>
      </c>
      <c r="C2875" s="33">
        <v>45738</v>
      </c>
      <c r="D2875" s="118">
        <v>0.40763888888888888</v>
      </c>
      <c r="E2875" s="118">
        <f t="shared" si="42"/>
        <v>0.4284722222222222</v>
      </c>
      <c r="F2875" s="113" t="s">
        <v>1291</v>
      </c>
    </row>
    <row r="2876" spans="1:6" x14ac:dyDescent="0.25">
      <c r="A2876" s="30" t="s">
        <v>2344</v>
      </c>
      <c r="B2876" s="30" t="s">
        <v>115</v>
      </c>
      <c r="C2876" s="33">
        <v>45738</v>
      </c>
      <c r="D2876" s="118">
        <v>0.35486111111111113</v>
      </c>
      <c r="E2876" s="118">
        <f t="shared" si="42"/>
        <v>0.37569444444444444</v>
      </c>
      <c r="F2876" s="113" t="s">
        <v>1291</v>
      </c>
    </row>
    <row r="2877" spans="1:6" x14ac:dyDescent="0.25">
      <c r="A2877" s="30" t="s">
        <v>2321</v>
      </c>
      <c r="B2877" s="30" t="s">
        <v>115</v>
      </c>
      <c r="C2877" s="33">
        <v>45738</v>
      </c>
      <c r="D2877" s="118">
        <v>0.3263888888888889</v>
      </c>
      <c r="E2877" s="118">
        <f t="shared" si="42"/>
        <v>0.34722222222222221</v>
      </c>
      <c r="F2877" s="113" t="s">
        <v>1291</v>
      </c>
    </row>
    <row r="2878" spans="1:6" x14ac:dyDescent="0.25">
      <c r="A2878" s="30" t="s">
        <v>2330</v>
      </c>
      <c r="B2878" s="30" t="s">
        <v>115</v>
      </c>
      <c r="C2878" s="33">
        <v>45738</v>
      </c>
      <c r="D2878" s="118">
        <v>0.29166666666666669</v>
      </c>
      <c r="E2878" s="118">
        <f t="shared" si="42"/>
        <v>0.3125</v>
      </c>
      <c r="F2878" s="113" t="s">
        <v>1291</v>
      </c>
    </row>
    <row r="2879" spans="1:6" x14ac:dyDescent="0.25">
      <c r="A2879" s="30" t="s">
        <v>2336</v>
      </c>
      <c r="B2879" s="30" t="s">
        <v>115</v>
      </c>
      <c r="C2879" s="33">
        <v>45738</v>
      </c>
      <c r="D2879" s="118">
        <v>0.26250000000000001</v>
      </c>
      <c r="E2879" s="118">
        <f t="shared" si="42"/>
        <v>0.28333333333333333</v>
      </c>
      <c r="F2879" s="113" t="s">
        <v>1291</v>
      </c>
    </row>
    <row r="2880" spans="1:6" x14ac:dyDescent="0.25">
      <c r="A2880" s="30" t="s">
        <v>2337</v>
      </c>
      <c r="B2880" s="30" t="s">
        <v>115</v>
      </c>
      <c r="C2880" s="33">
        <v>45738</v>
      </c>
      <c r="D2880" s="118">
        <v>0.2361111111111111</v>
      </c>
      <c r="E2880" s="118">
        <f t="shared" si="42"/>
        <v>0.25694444444444442</v>
      </c>
      <c r="F2880" s="113" t="s">
        <v>1291</v>
      </c>
    </row>
    <row r="2881" spans="1:6" x14ac:dyDescent="0.25">
      <c r="A2881" s="30" t="s">
        <v>2457</v>
      </c>
      <c r="B2881" s="30" t="s">
        <v>115</v>
      </c>
      <c r="C2881" s="33" t="s">
        <v>2723</v>
      </c>
      <c r="D2881" s="118">
        <v>0.47222222222222221</v>
      </c>
      <c r="E2881" s="118">
        <f t="shared" si="42"/>
        <v>0.49305555555555552</v>
      </c>
      <c r="F2881" s="113" t="s">
        <v>1291</v>
      </c>
    </row>
    <row r="2882" spans="1:6" x14ac:dyDescent="0.25">
      <c r="A2882" s="30" t="s">
        <v>2458</v>
      </c>
      <c r="B2882" s="30" t="s">
        <v>115</v>
      </c>
      <c r="C2882" s="33">
        <v>45736</v>
      </c>
      <c r="D2882" s="118">
        <v>0.35625000000000001</v>
      </c>
      <c r="E2882" s="118">
        <f t="shared" si="42"/>
        <v>0.37708333333333333</v>
      </c>
      <c r="F2882" s="113" t="s">
        <v>1291</v>
      </c>
    </row>
    <row r="2883" spans="1:6" x14ac:dyDescent="0.25">
      <c r="A2883" s="30" t="s">
        <v>2343</v>
      </c>
      <c r="B2883" s="30" t="s">
        <v>115</v>
      </c>
      <c r="C2883" s="33">
        <v>45737</v>
      </c>
      <c r="D2883" s="118">
        <v>0.45208333333333334</v>
      </c>
      <c r="E2883" s="118">
        <f t="shared" si="42"/>
        <v>0.47291666666666665</v>
      </c>
      <c r="F2883" s="113" t="s">
        <v>1291</v>
      </c>
    </row>
    <row r="2884" spans="1:6" x14ac:dyDescent="0.25">
      <c r="A2884" s="30" t="s">
        <v>2340</v>
      </c>
      <c r="B2884" s="30" t="s">
        <v>115</v>
      </c>
      <c r="C2884" s="33">
        <v>45737</v>
      </c>
      <c r="D2884" s="118">
        <v>0.40694444444444444</v>
      </c>
      <c r="E2884" s="118">
        <f t="shared" si="42"/>
        <v>0.42777777777777776</v>
      </c>
      <c r="F2884" s="113" t="s">
        <v>1291</v>
      </c>
    </row>
    <row r="2885" spans="1:6" x14ac:dyDescent="0.25">
      <c r="A2885" s="30" t="s">
        <v>2333</v>
      </c>
      <c r="B2885" s="30" t="s">
        <v>115</v>
      </c>
      <c r="C2885" s="33">
        <v>45736</v>
      </c>
      <c r="D2885" s="118">
        <v>0.32222222222222224</v>
      </c>
      <c r="E2885" s="118">
        <f t="shared" si="42"/>
        <v>0.34305555555555556</v>
      </c>
      <c r="F2885" s="113" t="s">
        <v>1291</v>
      </c>
    </row>
    <row r="2886" spans="1:6" x14ac:dyDescent="0.25">
      <c r="A2886" s="30" t="s">
        <v>2459</v>
      </c>
      <c r="B2886" s="30" t="s">
        <v>115</v>
      </c>
      <c r="C2886" s="33">
        <v>45742</v>
      </c>
      <c r="D2886" s="118">
        <v>0.30069444444444443</v>
      </c>
      <c r="E2886" s="118">
        <f t="shared" si="42"/>
        <v>0.32152777777777775</v>
      </c>
      <c r="F2886" s="113" t="s">
        <v>1291</v>
      </c>
    </row>
    <row r="2887" spans="1:6" x14ac:dyDescent="0.25">
      <c r="A2887" s="30" t="s">
        <v>2325</v>
      </c>
      <c r="B2887" s="30" t="s">
        <v>115</v>
      </c>
      <c r="C2887" s="33">
        <v>45742</v>
      </c>
      <c r="D2887" s="118">
        <v>0.28333333333333333</v>
      </c>
      <c r="E2887" s="118">
        <f t="shared" si="42"/>
        <v>0.30416666666666664</v>
      </c>
      <c r="F2887" s="113" t="s">
        <v>1291</v>
      </c>
    </row>
    <row r="2888" spans="1:6" x14ac:dyDescent="0.25">
      <c r="A2888" s="30" t="s">
        <v>2324</v>
      </c>
      <c r="B2888" s="30" t="s">
        <v>115</v>
      </c>
      <c r="C2888" s="33">
        <v>45742</v>
      </c>
      <c r="D2888" s="118">
        <v>0.26319444444444445</v>
      </c>
      <c r="E2888" s="118">
        <f t="shared" si="42"/>
        <v>0.28402777777777777</v>
      </c>
      <c r="F2888" s="113" t="s">
        <v>1291</v>
      </c>
    </row>
    <row r="2889" spans="1:6" x14ac:dyDescent="0.25">
      <c r="A2889" s="30" t="s">
        <v>2282</v>
      </c>
      <c r="B2889" s="30" t="s">
        <v>115</v>
      </c>
      <c r="C2889" s="33">
        <v>45742</v>
      </c>
      <c r="D2889" s="118">
        <v>0.24097222222222223</v>
      </c>
      <c r="E2889" s="118">
        <f t="shared" si="42"/>
        <v>0.26180555555555557</v>
      </c>
      <c r="F2889" s="113" t="s">
        <v>1291</v>
      </c>
    </row>
    <row r="2890" spans="1:6" x14ac:dyDescent="0.25">
      <c r="A2890" s="30" t="s">
        <v>2283</v>
      </c>
      <c r="B2890" s="30" t="s">
        <v>115</v>
      </c>
      <c r="C2890" s="33">
        <v>45741</v>
      </c>
      <c r="D2890" s="118">
        <v>0.59305555555555556</v>
      </c>
      <c r="E2890" s="118">
        <f t="shared" si="42"/>
        <v>0.61388888888888893</v>
      </c>
      <c r="F2890" s="113" t="s">
        <v>1291</v>
      </c>
    </row>
    <row r="2891" spans="1:6" x14ac:dyDescent="0.25">
      <c r="A2891" s="30" t="s">
        <v>2368</v>
      </c>
      <c r="B2891" s="30" t="s">
        <v>115</v>
      </c>
      <c r="C2891" s="33">
        <v>45741</v>
      </c>
      <c r="D2891" s="118">
        <v>0.48680555555555555</v>
      </c>
      <c r="E2891" s="118">
        <f t="shared" si="42"/>
        <v>0.50763888888888886</v>
      </c>
      <c r="F2891" s="113" t="s">
        <v>1291</v>
      </c>
    </row>
    <row r="2892" spans="1:6" x14ac:dyDescent="0.25">
      <c r="A2892" s="30" t="s">
        <v>2348</v>
      </c>
      <c r="B2892" s="30" t="s">
        <v>115</v>
      </c>
      <c r="C2892" s="33">
        <v>45741</v>
      </c>
      <c r="D2892" s="118">
        <v>0.40069444444444446</v>
      </c>
      <c r="E2892" s="118">
        <f t="shared" si="42"/>
        <v>0.42152777777777778</v>
      </c>
      <c r="F2892" s="113" t="s">
        <v>1291</v>
      </c>
    </row>
    <row r="2893" spans="1:6" x14ac:dyDescent="0.25">
      <c r="A2893" s="30" t="s">
        <v>2281</v>
      </c>
      <c r="B2893" s="30" t="s">
        <v>115</v>
      </c>
      <c r="C2893" s="33">
        <v>45741</v>
      </c>
      <c r="D2893" s="118">
        <v>0.33541666666666664</v>
      </c>
      <c r="E2893" s="118">
        <f t="shared" si="42"/>
        <v>0.35624999999999996</v>
      </c>
      <c r="F2893" s="113" t="s">
        <v>1291</v>
      </c>
    </row>
    <row r="2894" spans="1:6" x14ac:dyDescent="0.25">
      <c r="A2894" s="30" t="s">
        <v>2460</v>
      </c>
      <c r="B2894" s="30" t="s">
        <v>115</v>
      </c>
      <c r="C2894" s="33">
        <v>45742</v>
      </c>
      <c r="D2894" s="118">
        <v>0.3298611111111111</v>
      </c>
      <c r="E2894" s="118">
        <f t="shared" si="42"/>
        <v>0.35069444444444442</v>
      </c>
      <c r="F2894" s="113" t="s">
        <v>1291</v>
      </c>
    </row>
    <row r="2895" spans="1:6" x14ac:dyDescent="0.25">
      <c r="A2895" s="30" t="s">
        <v>2326</v>
      </c>
      <c r="B2895" s="30" t="s">
        <v>115</v>
      </c>
      <c r="C2895" s="33">
        <v>45741</v>
      </c>
      <c r="D2895" s="118">
        <v>0.31111111111111112</v>
      </c>
      <c r="E2895" s="118">
        <f t="shared" si="42"/>
        <v>0.33194444444444443</v>
      </c>
      <c r="F2895" s="113" t="s">
        <v>1291</v>
      </c>
    </row>
    <row r="2896" spans="1:6" x14ac:dyDescent="0.25">
      <c r="A2896" s="30" t="s">
        <v>2461</v>
      </c>
      <c r="B2896" s="30" t="s">
        <v>115</v>
      </c>
      <c r="C2896" s="33">
        <v>45743</v>
      </c>
      <c r="D2896" s="118">
        <v>0.44722222222222224</v>
      </c>
      <c r="E2896" s="118">
        <f t="shared" si="42"/>
        <v>0.46805555555555556</v>
      </c>
      <c r="F2896" s="113" t="s">
        <v>1291</v>
      </c>
    </row>
    <row r="2897" spans="1:6" x14ac:dyDescent="0.25">
      <c r="A2897" s="30" t="s">
        <v>1229</v>
      </c>
      <c r="B2897" s="30" t="s">
        <v>115</v>
      </c>
      <c r="C2897" s="33">
        <v>45743</v>
      </c>
      <c r="D2897" s="118">
        <v>0.41666666666666669</v>
      </c>
      <c r="E2897" s="118">
        <f t="shared" si="42"/>
        <v>0.4375</v>
      </c>
      <c r="F2897" s="113" t="s">
        <v>1291</v>
      </c>
    </row>
    <row r="2898" spans="1:6" x14ac:dyDescent="0.25">
      <c r="A2898" s="30" t="s">
        <v>2462</v>
      </c>
      <c r="B2898" s="30" t="s">
        <v>115</v>
      </c>
      <c r="C2898" s="33">
        <v>45743</v>
      </c>
      <c r="D2898" s="118">
        <v>0.39652777777777776</v>
      </c>
      <c r="E2898" s="118">
        <f t="shared" si="42"/>
        <v>0.41736111111111107</v>
      </c>
      <c r="F2898" s="113" t="s">
        <v>1291</v>
      </c>
    </row>
    <row r="2899" spans="1:6" x14ac:dyDescent="0.25">
      <c r="A2899" s="30" t="s">
        <v>2350</v>
      </c>
      <c r="B2899" s="30" t="s">
        <v>115</v>
      </c>
      <c r="C2899" s="33">
        <v>45743</v>
      </c>
      <c r="D2899" s="118">
        <v>0.35138888888888886</v>
      </c>
      <c r="E2899" s="118">
        <f t="shared" si="42"/>
        <v>0.37222222222222218</v>
      </c>
      <c r="F2899" s="113" t="s">
        <v>1291</v>
      </c>
    </row>
    <row r="2900" spans="1:6" x14ac:dyDescent="0.25">
      <c r="A2900" s="30" t="s">
        <v>2463</v>
      </c>
      <c r="B2900" s="30" t="s">
        <v>115</v>
      </c>
      <c r="C2900" s="33">
        <v>45743</v>
      </c>
      <c r="D2900" s="118">
        <v>0.33333333333333331</v>
      </c>
      <c r="E2900" s="118">
        <f t="shared" si="42"/>
        <v>0.35416666666666663</v>
      </c>
      <c r="F2900" s="113" t="s">
        <v>1291</v>
      </c>
    </row>
    <row r="2901" spans="1:6" x14ac:dyDescent="0.25">
      <c r="A2901" s="30" t="s">
        <v>2351</v>
      </c>
      <c r="B2901" s="30" t="s">
        <v>115</v>
      </c>
      <c r="C2901" s="33">
        <v>45743</v>
      </c>
      <c r="D2901" s="118">
        <v>0.31874999999999998</v>
      </c>
      <c r="E2901" s="118">
        <f t="shared" si="42"/>
        <v>0.33958333333333329</v>
      </c>
      <c r="F2901" s="113" t="s">
        <v>1291</v>
      </c>
    </row>
    <row r="2902" spans="1:6" x14ac:dyDescent="0.25">
      <c r="A2902" s="30" t="s">
        <v>2352</v>
      </c>
      <c r="B2902" s="30" t="s">
        <v>115</v>
      </c>
      <c r="C2902" s="33">
        <v>45743</v>
      </c>
      <c r="D2902" s="118">
        <v>0.29652777777777778</v>
      </c>
      <c r="E2902" s="118">
        <f t="shared" si="42"/>
        <v>0.31736111111111109</v>
      </c>
      <c r="F2902" s="113" t="s">
        <v>1291</v>
      </c>
    </row>
    <row r="2903" spans="1:6" x14ac:dyDescent="0.25">
      <c r="A2903" s="30" t="s">
        <v>2274</v>
      </c>
      <c r="B2903" s="30" t="s">
        <v>115</v>
      </c>
      <c r="C2903" s="33">
        <v>45743</v>
      </c>
      <c r="D2903" s="118">
        <v>0.28055555555555556</v>
      </c>
      <c r="E2903" s="118">
        <f t="shared" si="42"/>
        <v>0.30138888888888887</v>
      </c>
      <c r="F2903" s="113" t="s">
        <v>1291</v>
      </c>
    </row>
    <row r="2904" spans="1:6" x14ac:dyDescent="0.25">
      <c r="A2904" s="30" t="s">
        <v>1216</v>
      </c>
      <c r="B2904" s="30" t="s">
        <v>115</v>
      </c>
      <c r="C2904" s="33">
        <v>45743</v>
      </c>
      <c r="D2904" s="118">
        <v>0.26180555555555557</v>
      </c>
      <c r="E2904" s="118">
        <f t="shared" si="42"/>
        <v>0.28263888888888888</v>
      </c>
      <c r="F2904" s="113" t="s">
        <v>1291</v>
      </c>
    </row>
    <row r="2905" spans="1:6" x14ac:dyDescent="0.25">
      <c r="A2905" s="30" t="s">
        <v>2349</v>
      </c>
      <c r="B2905" s="30" t="s">
        <v>115</v>
      </c>
      <c r="C2905" s="33">
        <v>45743</v>
      </c>
      <c r="D2905" s="118">
        <v>0.24305555555555555</v>
      </c>
      <c r="E2905" s="118">
        <f t="shared" si="42"/>
        <v>0.2638888888888889</v>
      </c>
      <c r="F2905" s="113" t="s">
        <v>1291</v>
      </c>
    </row>
    <row r="2906" spans="1:6" x14ac:dyDescent="0.25">
      <c r="A2906" s="30" t="s">
        <v>2370</v>
      </c>
      <c r="B2906" s="30" t="s">
        <v>115</v>
      </c>
      <c r="C2906" s="33">
        <v>45742</v>
      </c>
      <c r="D2906" s="118">
        <v>0.60833333333333328</v>
      </c>
      <c r="E2906" s="118">
        <f t="shared" si="42"/>
        <v>0.62916666666666665</v>
      </c>
      <c r="F2906" s="113" t="s">
        <v>1291</v>
      </c>
    </row>
    <row r="2907" spans="1:6" x14ac:dyDescent="0.25">
      <c r="A2907" s="30" t="s">
        <v>2277</v>
      </c>
      <c r="B2907" s="30" t="s">
        <v>115</v>
      </c>
      <c r="C2907" s="33">
        <v>45744</v>
      </c>
      <c r="D2907" s="118">
        <v>0.29930555555555555</v>
      </c>
      <c r="E2907" s="118">
        <f t="shared" si="42"/>
        <v>0.32013888888888886</v>
      </c>
      <c r="F2907" s="113" t="s">
        <v>1291</v>
      </c>
    </row>
    <row r="2908" spans="1:6" x14ac:dyDescent="0.25">
      <c r="A2908" s="30" t="s">
        <v>2355</v>
      </c>
      <c r="B2908" s="30" t="s">
        <v>115</v>
      </c>
      <c r="C2908" s="33">
        <v>45745</v>
      </c>
      <c r="D2908" s="118">
        <v>0.42291666666666666</v>
      </c>
      <c r="E2908" s="118">
        <f t="shared" si="42"/>
        <v>0.44374999999999998</v>
      </c>
      <c r="F2908" s="113" t="s">
        <v>1291</v>
      </c>
    </row>
    <row r="2909" spans="1:6" x14ac:dyDescent="0.25">
      <c r="A2909" s="30" t="s">
        <v>2425</v>
      </c>
      <c r="B2909" s="30" t="s">
        <v>115</v>
      </c>
      <c r="C2909" s="33">
        <v>45745</v>
      </c>
      <c r="D2909" s="118">
        <v>0.40555555555555556</v>
      </c>
      <c r="E2909" s="118">
        <f t="shared" si="42"/>
        <v>0.42638888888888887</v>
      </c>
      <c r="F2909" s="113" t="s">
        <v>1291</v>
      </c>
    </row>
    <row r="2910" spans="1:6" x14ac:dyDescent="0.25">
      <c r="A2910" s="30" t="s">
        <v>2310</v>
      </c>
      <c r="B2910" s="30" t="s">
        <v>115</v>
      </c>
      <c r="C2910" s="33">
        <v>45745</v>
      </c>
      <c r="D2910" s="118">
        <v>0.35486111111111113</v>
      </c>
      <c r="E2910" s="118">
        <f t="shared" si="42"/>
        <v>0.37569444444444444</v>
      </c>
      <c r="F2910" s="113" t="s">
        <v>1291</v>
      </c>
    </row>
    <row r="2911" spans="1:6" x14ac:dyDescent="0.25">
      <c r="A2911" s="30" t="s">
        <v>2328</v>
      </c>
      <c r="B2911" s="30" t="s">
        <v>115</v>
      </c>
      <c r="C2911" s="33">
        <v>45745</v>
      </c>
      <c r="D2911" s="118">
        <v>0.33333333333333331</v>
      </c>
      <c r="E2911" s="118">
        <f t="shared" si="42"/>
        <v>0.35416666666666663</v>
      </c>
      <c r="F2911" s="113" t="s">
        <v>1291</v>
      </c>
    </row>
    <row r="2912" spans="1:6" x14ac:dyDescent="0.25">
      <c r="A2912" s="30" t="s">
        <v>2327</v>
      </c>
      <c r="B2912" s="30" t="s">
        <v>115</v>
      </c>
      <c r="C2912" s="33">
        <v>45745</v>
      </c>
      <c r="D2912" s="118">
        <v>0.45833333333333331</v>
      </c>
      <c r="E2912" s="118">
        <f t="shared" si="42"/>
        <v>0.47916666666666663</v>
      </c>
      <c r="F2912" s="113" t="s">
        <v>1291</v>
      </c>
    </row>
    <row r="2913" spans="1:6" x14ac:dyDescent="0.25">
      <c r="A2913" s="30" t="s">
        <v>2364</v>
      </c>
      <c r="B2913" s="30" t="s">
        <v>115</v>
      </c>
      <c r="C2913" s="33">
        <v>45741</v>
      </c>
      <c r="D2913" s="118">
        <v>0.44444444444444442</v>
      </c>
      <c r="E2913" s="118">
        <f t="shared" si="42"/>
        <v>0.46527777777777773</v>
      </c>
      <c r="F2913" s="113" t="s">
        <v>1291</v>
      </c>
    </row>
    <row r="2914" spans="1:6" x14ac:dyDescent="0.25">
      <c r="A2914" s="30" t="s">
        <v>2292</v>
      </c>
      <c r="B2914" s="30" t="s">
        <v>115</v>
      </c>
      <c r="C2914" s="33">
        <v>45741</v>
      </c>
      <c r="D2914" s="118">
        <v>0.30972222222222223</v>
      </c>
      <c r="E2914" s="118">
        <f t="shared" si="42"/>
        <v>0.33055555555555555</v>
      </c>
      <c r="F2914" s="113" t="s">
        <v>1291</v>
      </c>
    </row>
    <row r="2915" spans="1:6" x14ac:dyDescent="0.25">
      <c r="A2915" s="30" t="s">
        <v>2363</v>
      </c>
      <c r="B2915" s="30" t="s">
        <v>115</v>
      </c>
      <c r="C2915" s="33">
        <v>45741</v>
      </c>
      <c r="D2915" s="118">
        <v>0.29166666666666669</v>
      </c>
      <c r="E2915" s="118">
        <f t="shared" si="42"/>
        <v>0.3125</v>
      </c>
      <c r="F2915" s="113" t="s">
        <v>1291</v>
      </c>
    </row>
    <row r="2916" spans="1:6" x14ac:dyDescent="0.25">
      <c r="A2916" s="30" t="s">
        <v>2464</v>
      </c>
      <c r="B2916" s="30" t="s">
        <v>115</v>
      </c>
      <c r="C2916" s="33">
        <v>45741</v>
      </c>
      <c r="D2916" s="118">
        <v>0.26944444444444443</v>
      </c>
      <c r="E2916" s="118">
        <f t="shared" ref="E2916:E2919" si="43">D2916 + TIME(0,30,0)</f>
        <v>0.29027777777777775</v>
      </c>
      <c r="F2916" s="113" t="s">
        <v>1291</v>
      </c>
    </row>
    <row r="2917" spans="1:6" x14ac:dyDescent="0.25">
      <c r="A2917" s="30" t="s">
        <v>2465</v>
      </c>
      <c r="B2917" s="30" t="s">
        <v>115</v>
      </c>
      <c r="C2917" s="33">
        <v>45741</v>
      </c>
      <c r="D2917" s="118">
        <v>0.25069444444444444</v>
      </c>
      <c r="E2917" s="118">
        <f t="shared" si="43"/>
        <v>0.27152777777777776</v>
      </c>
      <c r="F2917" s="113" t="s">
        <v>1291</v>
      </c>
    </row>
    <row r="2918" spans="1:6" x14ac:dyDescent="0.25">
      <c r="A2918" s="30" t="s">
        <v>2466</v>
      </c>
      <c r="B2918" s="30" t="s">
        <v>115</v>
      </c>
      <c r="C2918" s="33">
        <v>45741</v>
      </c>
      <c r="D2918" s="118">
        <v>0.23680555555555555</v>
      </c>
      <c r="E2918" s="118">
        <f t="shared" si="43"/>
        <v>0.25763888888888886</v>
      </c>
      <c r="F2918" s="113" t="s">
        <v>1291</v>
      </c>
    </row>
    <row r="2919" spans="1:6" x14ac:dyDescent="0.25">
      <c r="A2919" s="30" t="s">
        <v>2257</v>
      </c>
      <c r="B2919" s="30" t="s">
        <v>115</v>
      </c>
      <c r="C2919" s="33">
        <v>45741</v>
      </c>
      <c r="D2919" s="118">
        <v>0.21944444444444444</v>
      </c>
      <c r="E2919" s="118">
        <f t="shared" si="43"/>
        <v>0.24027777777777778</v>
      </c>
      <c r="F2919" s="113" t="s">
        <v>1291</v>
      </c>
    </row>
    <row r="2920" spans="1:6" x14ac:dyDescent="0.25">
      <c r="A2920" s="30" t="s">
        <v>2467</v>
      </c>
      <c r="B2920" s="30" t="s">
        <v>115</v>
      </c>
      <c r="C2920" s="33">
        <v>45748</v>
      </c>
      <c r="D2920" s="118">
        <v>0.61875000000000002</v>
      </c>
      <c r="E2920" s="118">
        <f>D2920 + TIME(0,30,0)</f>
        <v>0.63958333333333339</v>
      </c>
      <c r="F2920" s="113" t="s">
        <v>1291</v>
      </c>
    </row>
    <row r="2921" spans="1:6" x14ac:dyDescent="0.25">
      <c r="A2921" s="30" t="s">
        <v>2468</v>
      </c>
      <c r="B2921" s="30" t="s">
        <v>115</v>
      </c>
      <c r="C2921" s="33">
        <v>45748</v>
      </c>
      <c r="D2921" s="118">
        <v>0.59166666666666667</v>
      </c>
      <c r="E2921" s="118">
        <f t="shared" ref="E2921:E2984" si="44">D2921 + TIME(0,30,0)</f>
        <v>0.61250000000000004</v>
      </c>
      <c r="F2921" s="113" t="s">
        <v>1291</v>
      </c>
    </row>
    <row r="2922" spans="1:6" x14ac:dyDescent="0.25">
      <c r="A2922" s="30" t="s">
        <v>2469</v>
      </c>
      <c r="B2922" s="30" t="s">
        <v>115</v>
      </c>
      <c r="C2922" s="33">
        <v>45748</v>
      </c>
      <c r="D2922" s="118">
        <v>0.57222222222222219</v>
      </c>
      <c r="E2922" s="118">
        <f t="shared" si="44"/>
        <v>0.59305555555555556</v>
      </c>
      <c r="F2922" s="113" t="s">
        <v>1291</v>
      </c>
    </row>
    <row r="2923" spans="1:6" x14ac:dyDescent="0.25">
      <c r="A2923" s="30" t="s">
        <v>2470</v>
      </c>
      <c r="B2923" s="30" t="s">
        <v>115</v>
      </c>
      <c r="C2923" s="33">
        <v>45748</v>
      </c>
      <c r="D2923" s="118">
        <v>0.55555555555555558</v>
      </c>
      <c r="E2923" s="118">
        <f t="shared" si="44"/>
        <v>0.57638888888888895</v>
      </c>
      <c r="F2923" s="113" t="s">
        <v>1291</v>
      </c>
    </row>
    <row r="2924" spans="1:6" x14ac:dyDescent="0.25">
      <c r="A2924" s="30" t="s">
        <v>2471</v>
      </c>
      <c r="B2924" s="30" t="s">
        <v>115</v>
      </c>
      <c r="C2924" s="33">
        <v>45748</v>
      </c>
      <c r="D2924" s="118">
        <v>0.54027777777777775</v>
      </c>
      <c r="E2924" s="118">
        <f t="shared" si="44"/>
        <v>0.56111111111111112</v>
      </c>
      <c r="F2924" s="113" t="s">
        <v>1291</v>
      </c>
    </row>
    <row r="2925" spans="1:6" x14ac:dyDescent="0.25">
      <c r="A2925" s="30" t="s">
        <v>2312</v>
      </c>
      <c r="B2925" s="30" t="s">
        <v>115</v>
      </c>
      <c r="C2925" s="33">
        <v>45748</v>
      </c>
      <c r="D2925" s="118">
        <v>0.52152777777777781</v>
      </c>
      <c r="E2925" s="118">
        <f t="shared" si="44"/>
        <v>0.54236111111111118</v>
      </c>
      <c r="F2925" s="113" t="s">
        <v>1291</v>
      </c>
    </row>
    <row r="2926" spans="1:6" x14ac:dyDescent="0.25">
      <c r="A2926" s="30" t="s">
        <v>1229</v>
      </c>
      <c r="B2926" s="30" t="s">
        <v>115</v>
      </c>
      <c r="C2926" s="33">
        <v>45748</v>
      </c>
      <c r="D2926" s="118">
        <v>0.49375000000000002</v>
      </c>
      <c r="E2926" s="118">
        <f t="shared" si="44"/>
        <v>0.51458333333333339</v>
      </c>
      <c r="F2926" s="113" t="s">
        <v>1291</v>
      </c>
    </row>
    <row r="2927" spans="1:6" x14ac:dyDescent="0.25">
      <c r="A2927" s="30" t="s">
        <v>2353</v>
      </c>
      <c r="B2927" s="30" t="s">
        <v>115</v>
      </c>
      <c r="C2927" s="33">
        <v>45748</v>
      </c>
      <c r="D2927" s="118">
        <v>0.4777777777777778</v>
      </c>
      <c r="E2927" s="118">
        <f t="shared" si="44"/>
        <v>0.49861111111111112</v>
      </c>
      <c r="F2927" s="113" t="s">
        <v>1291</v>
      </c>
    </row>
    <row r="2928" spans="1:6" x14ac:dyDescent="0.25">
      <c r="A2928" s="30" t="s">
        <v>2342</v>
      </c>
      <c r="B2928" s="30" t="s">
        <v>115</v>
      </c>
      <c r="C2928" s="33">
        <v>45748</v>
      </c>
      <c r="D2928" s="118">
        <v>0.45833333333333331</v>
      </c>
      <c r="E2928" s="118">
        <f t="shared" si="44"/>
        <v>0.47916666666666663</v>
      </c>
      <c r="F2928" s="113" t="s">
        <v>1291</v>
      </c>
    </row>
    <row r="2929" spans="1:6" x14ac:dyDescent="0.25">
      <c r="A2929" s="30" t="s">
        <v>2442</v>
      </c>
      <c r="B2929" s="30" t="s">
        <v>115</v>
      </c>
      <c r="C2929" s="33">
        <v>45748</v>
      </c>
      <c r="D2929" s="118">
        <v>0.44166666666666665</v>
      </c>
      <c r="E2929" s="118">
        <f t="shared" si="44"/>
        <v>0.46249999999999997</v>
      </c>
      <c r="F2929" s="113" t="s">
        <v>1291</v>
      </c>
    </row>
    <row r="2930" spans="1:6" x14ac:dyDescent="0.25">
      <c r="A2930" s="30" t="s">
        <v>2323</v>
      </c>
      <c r="B2930" s="30" t="s">
        <v>115</v>
      </c>
      <c r="C2930" s="33">
        <v>45748</v>
      </c>
      <c r="D2930" s="118">
        <v>0.4284722222222222</v>
      </c>
      <c r="E2930" s="118">
        <f t="shared" si="44"/>
        <v>0.44930555555555551</v>
      </c>
      <c r="F2930" s="113" t="s">
        <v>1291</v>
      </c>
    </row>
    <row r="2931" spans="1:6" x14ac:dyDescent="0.25">
      <c r="A2931" s="30" t="s">
        <v>2316</v>
      </c>
      <c r="B2931" s="30" t="s">
        <v>115</v>
      </c>
      <c r="C2931" s="33">
        <v>45748</v>
      </c>
      <c r="D2931" s="118">
        <v>0.41180555555555554</v>
      </c>
      <c r="E2931" s="118">
        <f t="shared" si="44"/>
        <v>0.43263888888888885</v>
      </c>
      <c r="F2931" s="113" t="s">
        <v>1291</v>
      </c>
    </row>
    <row r="2932" spans="1:6" x14ac:dyDescent="0.25">
      <c r="A2932" s="30" t="s">
        <v>2293</v>
      </c>
      <c r="B2932" s="30" t="s">
        <v>115</v>
      </c>
      <c r="C2932" s="33">
        <v>45748</v>
      </c>
      <c r="D2932" s="118">
        <v>0.39583333333333331</v>
      </c>
      <c r="E2932" s="118">
        <f t="shared" si="44"/>
        <v>0.41666666666666663</v>
      </c>
      <c r="F2932" s="113" t="s">
        <v>1291</v>
      </c>
    </row>
    <row r="2933" spans="1:6" x14ac:dyDescent="0.25">
      <c r="A2933" s="30" t="s">
        <v>1171</v>
      </c>
      <c r="B2933" s="30" t="s">
        <v>115</v>
      </c>
      <c r="C2933" s="33">
        <v>45748</v>
      </c>
      <c r="D2933" s="118">
        <v>0.36180555555555555</v>
      </c>
      <c r="E2933" s="118">
        <f t="shared" si="44"/>
        <v>0.38263888888888886</v>
      </c>
      <c r="F2933" s="113" t="s">
        <v>1291</v>
      </c>
    </row>
    <row r="2934" spans="1:6" x14ac:dyDescent="0.25">
      <c r="A2934" s="30" t="s">
        <v>2297</v>
      </c>
      <c r="B2934" s="30" t="s">
        <v>115</v>
      </c>
      <c r="C2934" s="33">
        <v>45748</v>
      </c>
      <c r="D2934" s="118">
        <v>0.34444444444444444</v>
      </c>
      <c r="E2934" s="118">
        <f t="shared" si="44"/>
        <v>0.36527777777777776</v>
      </c>
      <c r="F2934" s="113" t="s">
        <v>1291</v>
      </c>
    </row>
    <row r="2935" spans="1:6" x14ac:dyDescent="0.25">
      <c r="A2935" s="30" t="s">
        <v>2472</v>
      </c>
      <c r="B2935" s="30" t="s">
        <v>115</v>
      </c>
      <c r="C2935" s="33">
        <v>45750</v>
      </c>
      <c r="D2935" s="118">
        <v>0.46527777777777779</v>
      </c>
      <c r="E2935" s="118">
        <f t="shared" si="44"/>
        <v>0.4861111111111111</v>
      </c>
      <c r="F2935" s="113" t="s">
        <v>1291</v>
      </c>
    </row>
    <row r="2936" spans="1:6" x14ac:dyDescent="0.25">
      <c r="A2936" s="30" t="s">
        <v>1178</v>
      </c>
      <c r="B2936" s="30" t="s">
        <v>115</v>
      </c>
      <c r="C2936" s="33">
        <v>45756</v>
      </c>
      <c r="D2936" s="118">
        <v>0.30694444444444446</v>
      </c>
      <c r="E2936" s="118">
        <f t="shared" si="44"/>
        <v>0.32777777777777778</v>
      </c>
      <c r="F2936" s="113" t="s">
        <v>1291</v>
      </c>
    </row>
    <row r="2937" spans="1:6" x14ac:dyDescent="0.25">
      <c r="A2937" s="30" t="s">
        <v>2291</v>
      </c>
      <c r="B2937" s="30" t="s">
        <v>115</v>
      </c>
      <c r="C2937" s="33">
        <v>45756</v>
      </c>
      <c r="D2937" s="118">
        <v>0.28333333333333333</v>
      </c>
      <c r="E2937" s="118">
        <f t="shared" si="44"/>
        <v>0.30416666666666664</v>
      </c>
      <c r="F2937" s="113" t="s">
        <v>1291</v>
      </c>
    </row>
    <row r="2938" spans="1:6" x14ac:dyDescent="0.25">
      <c r="A2938" s="30" t="s">
        <v>2296</v>
      </c>
      <c r="B2938" s="30" t="s">
        <v>115</v>
      </c>
      <c r="C2938" s="33">
        <v>45756</v>
      </c>
      <c r="D2938" s="118">
        <v>0.26319444444444445</v>
      </c>
      <c r="E2938" s="118">
        <f t="shared" si="44"/>
        <v>0.28402777777777777</v>
      </c>
      <c r="F2938" s="113" t="s">
        <v>1291</v>
      </c>
    </row>
    <row r="2939" spans="1:6" x14ac:dyDescent="0.25">
      <c r="A2939" s="30" t="s">
        <v>2426</v>
      </c>
      <c r="B2939" s="30" t="s">
        <v>115</v>
      </c>
      <c r="C2939" s="33">
        <v>45756</v>
      </c>
      <c r="D2939" s="118">
        <v>0.24374999999999999</v>
      </c>
      <c r="E2939" s="118">
        <f t="shared" si="44"/>
        <v>0.26458333333333334</v>
      </c>
      <c r="F2939" s="113" t="s">
        <v>1291</v>
      </c>
    </row>
    <row r="2940" spans="1:6" x14ac:dyDescent="0.25">
      <c r="A2940" s="30" t="s">
        <v>2358</v>
      </c>
      <c r="B2940" s="30" t="s">
        <v>115</v>
      </c>
      <c r="C2940" s="33">
        <v>45755</v>
      </c>
      <c r="D2940" s="118">
        <v>0.59861111111111109</v>
      </c>
      <c r="E2940" s="118">
        <f t="shared" si="44"/>
        <v>0.61944444444444446</v>
      </c>
      <c r="F2940" s="113" t="s">
        <v>1291</v>
      </c>
    </row>
    <row r="2941" spans="1:6" x14ac:dyDescent="0.25">
      <c r="A2941" s="30" t="s">
        <v>2309</v>
      </c>
      <c r="B2941" s="30" t="s">
        <v>115</v>
      </c>
      <c r="C2941" s="33">
        <v>45755</v>
      </c>
      <c r="D2941" s="118">
        <v>0.58333333333333337</v>
      </c>
      <c r="E2941" s="118">
        <f t="shared" si="44"/>
        <v>0.60416666666666674</v>
      </c>
      <c r="F2941" s="113" t="s">
        <v>1291</v>
      </c>
    </row>
    <row r="2942" spans="1:6" x14ac:dyDescent="0.25">
      <c r="A2942" s="30" t="s">
        <v>2315</v>
      </c>
      <c r="B2942" s="30" t="s">
        <v>115</v>
      </c>
      <c r="C2942" s="33">
        <v>45755</v>
      </c>
      <c r="D2942" s="118">
        <v>0.56111111111111112</v>
      </c>
      <c r="E2942" s="118">
        <f t="shared" si="44"/>
        <v>0.58194444444444449</v>
      </c>
      <c r="F2942" s="113" t="s">
        <v>1291</v>
      </c>
    </row>
    <row r="2943" spans="1:6" x14ac:dyDescent="0.25">
      <c r="A2943" s="30" t="s">
        <v>2271</v>
      </c>
      <c r="B2943" s="30" t="s">
        <v>115</v>
      </c>
      <c r="C2943" s="33">
        <v>45755</v>
      </c>
      <c r="D2943" s="118">
        <v>0.54166666666666663</v>
      </c>
      <c r="E2943" s="118">
        <f t="shared" si="44"/>
        <v>0.5625</v>
      </c>
      <c r="F2943" s="113" t="s">
        <v>1291</v>
      </c>
    </row>
    <row r="2944" spans="1:6" x14ac:dyDescent="0.25">
      <c r="A2944" s="30" t="s">
        <v>2448</v>
      </c>
      <c r="B2944" s="30" t="s">
        <v>115</v>
      </c>
      <c r="C2944" s="33">
        <v>45755</v>
      </c>
      <c r="D2944" s="118">
        <v>0.5229166666666667</v>
      </c>
      <c r="E2944" s="118">
        <f t="shared" si="44"/>
        <v>0.54375000000000007</v>
      </c>
      <c r="F2944" s="113" t="s">
        <v>1291</v>
      </c>
    </row>
    <row r="2945" spans="1:6" x14ac:dyDescent="0.25">
      <c r="A2945" s="30" t="s">
        <v>2313</v>
      </c>
      <c r="B2945" s="30" t="s">
        <v>115</v>
      </c>
      <c r="C2945" s="33">
        <v>45755</v>
      </c>
      <c r="D2945" s="118">
        <v>0.49791666666666667</v>
      </c>
      <c r="E2945" s="118">
        <f t="shared" si="44"/>
        <v>0.51875000000000004</v>
      </c>
      <c r="F2945" s="113" t="s">
        <v>1291</v>
      </c>
    </row>
    <row r="2946" spans="1:6" x14ac:dyDescent="0.25">
      <c r="A2946" s="30" t="s">
        <v>2300</v>
      </c>
      <c r="B2946" s="30" t="s">
        <v>115</v>
      </c>
      <c r="C2946" s="33">
        <v>45755</v>
      </c>
      <c r="D2946" s="118">
        <v>0.47986111111111113</v>
      </c>
      <c r="E2946" s="118">
        <f t="shared" si="44"/>
        <v>0.50069444444444444</v>
      </c>
      <c r="F2946" s="113" t="s">
        <v>1291</v>
      </c>
    </row>
    <row r="2947" spans="1:6" x14ac:dyDescent="0.25">
      <c r="A2947" s="30" t="s">
        <v>2347</v>
      </c>
      <c r="B2947" s="30" t="s">
        <v>115</v>
      </c>
      <c r="C2947" s="33">
        <v>45755</v>
      </c>
      <c r="D2947" s="118">
        <v>0.45902777777777776</v>
      </c>
      <c r="E2947" s="118">
        <f t="shared" si="44"/>
        <v>0.47986111111111107</v>
      </c>
      <c r="F2947" s="113" t="s">
        <v>1291</v>
      </c>
    </row>
    <row r="2948" spans="1:6" x14ac:dyDescent="0.25">
      <c r="A2948" s="30" t="s">
        <v>2335</v>
      </c>
      <c r="B2948" s="30" t="s">
        <v>115</v>
      </c>
      <c r="C2948" s="33">
        <v>45763</v>
      </c>
      <c r="D2948" s="118">
        <v>0.2986111111111111</v>
      </c>
      <c r="E2948" s="118">
        <f t="shared" si="44"/>
        <v>0.31944444444444442</v>
      </c>
      <c r="F2948" s="113" t="s">
        <v>1291</v>
      </c>
    </row>
    <row r="2949" spans="1:6" x14ac:dyDescent="0.25">
      <c r="A2949" s="30" t="s">
        <v>2360</v>
      </c>
      <c r="B2949" s="30" t="s">
        <v>115</v>
      </c>
      <c r="C2949" s="33">
        <v>45759</v>
      </c>
      <c r="D2949" s="118">
        <v>0.28472222222222221</v>
      </c>
      <c r="E2949" s="118">
        <f t="shared" si="44"/>
        <v>0.30555555555555552</v>
      </c>
      <c r="F2949" s="113" t="s">
        <v>1291</v>
      </c>
    </row>
    <row r="2950" spans="1:6" x14ac:dyDescent="0.25">
      <c r="A2950" s="30" t="s">
        <v>2320</v>
      </c>
      <c r="B2950" s="30" t="s">
        <v>115</v>
      </c>
      <c r="C2950" s="33">
        <v>45759</v>
      </c>
      <c r="D2950" s="118">
        <v>0.47499999999999998</v>
      </c>
      <c r="E2950" s="118">
        <f t="shared" si="44"/>
        <v>0.49583333333333329</v>
      </c>
      <c r="F2950" s="113" t="s">
        <v>1291</v>
      </c>
    </row>
    <row r="2951" spans="1:6" x14ac:dyDescent="0.25">
      <c r="A2951" s="30" t="s">
        <v>2275</v>
      </c>
      <c r="B2951" s="30" t="s">
        <v>115</v>
      </c>
      <c r="C2951" s="33">
        <v>45759</v>
      </c>
      <c r="D2951" s="118">
        <v>0.45902777777777776</v>
      </c>
      <c r="E2951" s="118">
        <f t="shared" si="44"/>
        <v>0.47986111111111107</v>
      </c>
      <c r="F2951" s="113" t="s">
        <v>1291</v>
      </c>
    </row>
    <row r="2952" spans="1:6" x14ac:dyDescent="0.25">
      <c r="A2952" s="30" t="s">
        <v>2361</v>
      </c>
      <c r="B2952" s="30" t="s">
        <v>115</v>
      </c>
      <c r="C2952" s="33">
        <v>45759</v>
      </c>
      <c r="D2952" s="118">
        <v>0.44444444444444442</v>
      </c>
      <c r="E2952" s="118">
        <f t="shared" si="44"/>
        <v>0.46527777777777773</v>
      </c>
      <c r="F2952" s="113" t="s">
        <v>1291</v>
      </c>
    </row>
    <row r="2953" spans="1:6" x14ac:dyDescent="0.25">
      <c r="A2953" s="30" t="s">
        <v>2329</v>
      </c>
      <c r="B2953" s="30" t="s">
        <v>115</v>
      </c>
      <c r="C2953" s="33">
        <v>45759</v>
      </c>
      <c r="D2953" s="118">
        <v>0.42777777777777776</v>
      </c>
      <c r="E2953" s="118">
        <f t="shared" si="44"/>
        <v>0.44861111111111107</v>
      </c>
      <c r="F2953" s="113" t="s">
        <v>1291</v>
      </c>
    </row>
    <row r="2954" spans="1:6" x14ac:dyDescent="0.25">
      <c r="A2954" s="30" t="s">
        <v>2366</v>
      </c>
      <c r="B2954" s="30" t="s">
        <v>115</v>
      </c>
      <c r="C2954" s="33">
        <v>45759</v>
      </c>
      <c r="D2954" s="118">
        <v>0.41041666666666665</v>
      </c>
      <c r="E2954" s="118">
        <f t="shared" si="44"/>
        <v>0.43124999999999997</v>
      </c>
      <c r="F2954" s="113" t="s">
        <v>1291</v>
      </c>
    </row>
    <row r="2955" spans="1:6" x14ac:dyDescent="0.25">
      <c r="A2955" s="30" t="s">
        <v>2334</v>
      </c>
      <c r="B2955" s="30" t="s">
        <v>115</v>
      </c>
      <c r="C2955" s="33">
        <v>45759</v>
      </c>
      <c r="D2955" s="118">
        <v>0.39791666666666664</v>
      </c>
      <c r="E2955" s="118">
        <f t="shared" si="44"/>
        <v>0.41874999999999996</v>
      </c>
      <c r="F2955" s="113" t="s">
        <v>1291</v>
      </c>
    </row>
    <row r="2956" spans="1:6" x14ac:dyDescent="0.25">
      <c r="A2956" s="30" t="s">
        <v>2256</v>
      </c>
      <c r="B2956" s="30" t="s">
        <v>115</v>
      </c>
      <c r="C2956" s="33">
        <v>45759</v>
      </c>
      <c r="D2956" s="118">
        <v>0.38680555555555557</v>
      </c>
      <c r="E2956" s="118">
        <f t="shared" si="44"/>
        <v>0.40763888888888888</v>
      </c>
      <c r="F2956" s="113" t="s">
        <v>1291</v>
      </c>
    </row>
    <row r="2957" spans="1:6" x14ac:dyDescent="0.25">
      <c r="A2957" s="30" t="s">
        <v>2294</v>
      </c>
      <c r="B2957" s="30" t="s">
        <v>115</v>
      </c>
      <c r="C2957" s="33">
        <v>45759</v>
      </c>
      <c r="D2957" s="118">
        <v>0.375</v>
      </c>
      <c r="E2957" s="118">
        <f t="shared" si="44"/>
        <v>0.39583333333333331</v>
      </c>
      <c r="F2957" s="113" t="s">
        <v>1291</v>
      </c>
    </row>
    <row r="2958" spans="1:6" x14ac:dyDescent="0.25">
      <c r="A2958" s="30" t="s">
        <v>2252</v>
      </c>
      <c r="B2958" s="30" t="s">
        <v>115</v>
      </c>
      <c r="C2958" s="33">
        <v>45759</v>
      </c>
      <c r="D2958" s="118">
        <v>0.35347222222222224</v>
      </c>
      <c r="E2958" s="118">
        <f t="shared" si="44"/>
        <v>0.37430555555555556</v>
      </c>
      <c r="F2958" s="113" t="s">
        <v>1291</v>
      </c>
    </row>
    <row r="2959" spans="1:6" x14ac:dyDescent="0.25">
      <c r="A2959" s="30" t="s">
        <v>2254</v>
      </c>
      <c r="B2959" s="30" t="s">
        <v>115</v>
      </c>
      <c r="C2959" s="33">
        <v>45759</v>
      </c>
      <c r="D2959" s="118">
        <v>0.33819444444444446</v>
      </c>
      <c r="E2959" s="118">
        <f t="shared" si="44"/>
        <v>0.35902777777777778</v>
      </c>
      <c r="F2959" s="113" t="s">
        <v>1291</v>
      </c>
    </row>
    <row r="2960" spans="1:6" x14ac:dyDescent="0.25">
      <c r="A2960" s="30" t="s">
        <v>1130</v>
      </c>
      <c r="B2960" s="30" t="s">
        <v>115</v>
      </c>
      <c r="C2960" s="33">
        <v>45759</v>
      </c>
      <c r="D2960" s="118">
        <v>0.33333333333333331</v>
      </c>
      <c r="E2960" s="118">
        <f t="shared" si="44"/>
        <v>0.35416666666666663</v>
      </c>
      <c r="F2960" s="113" t="s">
        <v>1291</v>
      </c>
    </row>
    <row r="2961" spans="1:6" x14ac:dyDescent="0.25">
      <c r="A2961" s="30" t="s">
        <v>2298</v>
      </c>
      <c r="B2961" s="30" t="s">
        <v>115</v>
      </c>
      <c r="C2961" s="33">
        <v>45759</v>
      </c>
      <c r="D2961" s="118">
        <v>0.32291666666666669</v>
      </c>
      <c r="E2961" s="118">
        <f t="shared" si="44"/>
        <v>0.34375</v>
      </c>
      <c r="F2961" s="113" t="s">
        <v>1291</v>
      </c>
    </row>
    <row r="2962" spans="1:6" x14ac:dyDescent="0.25">
      <c r="A2962" s="30" t="s">
        <v>2295</v>
      </c>
      <c r="B2962" s="30" t="s">
        <v>115</v>
      </c>
      <c r="C2962" s="33">
        <v>45759</v>
      </c>
      <c r="D2962" s="118">
        <v>0.30972222222222223</v>
      </c>
      <c r="E2962" s="118">
        <f t="shared" si="44"/>
        <v>0.33055555555555555</v>
      </c>
      <c r="F2962" s="113" t="s">
        <v>1291</v>
      </c>
    </row>
    <row r="2963" spans="1:6" x14ac:dyDescent="0.25">
      <c r="A2963" s="30" t="s">
        <v>2443</v>
      </c>
      <c r="B2963" s="30" t="s">
        <v>115</v>
      </c>
      <c r="C2963" s="33">
        <v>45762</v>
      </c>
      <c r="D2963" s="118">
        <v>0.47638888888888886</v>
      </c>
      <c r="E2963" s="118">
        <f t="shared" si="44"/>
        <v>0.49722222222222218</v>
      </c>
      <c r="F2963" s="113" t="s">
        <v>1291</v>
      </c>
    </row>
    <row r="2964" spans="1:6" x14ac:dyDescent="0.25">
      <c r="A2964" s="30" t="s">
        <v>2302</v>
      </c>
      <c r="B2964" s="30" t="s">
        <v>115</v>
      </c>
      <c r="C2964" s="33">
        <v>45762</v>
      </c>
      <c r="D2964" s="118">
        <v>0.46597222222222223</v>
      </c>
      <c r="E2964" s="118">
        <f t="shared" si="44"/>
        <v>0.48680555555555555</v>
      </c>
      <c r="F2964" s="113" t="s">
        <v>1291</v>
      </c>
    </row>
    <row r="2965" spans="1:6" x14ac:dyDescent="0.25">
      <c r="A2965" s="30" t="s">
        <v>2278</v>
      </c>
      <c r="B2965" s="30" t="s">
        <v>115</v>
      </c>
      <c r="C2965" s="33">
        <v>45762</v>
      </c>
      <c r="D2965" s="118">
        <v>0.44722222222222224</v>
      </c>
      <c r="E2965" s="118">
        <f t="shared" si="44"/>
        <v>0.46805555555555556</v>
      </c>
      <c r="F2965" s="113" t="s">
        <v>1291</v>
      </c>
    </row>
    <row r="2966" spans="1:6" x14ac:dyDescent="0.25">
      <c r="A2966" s="30" t="s">
        <v>2345</v>
      </c>
      <c r="B2966" s="30" t="s">
        <v>115</v>
      </c>
      <c r="C2966" s="33">
        <v>45762</v>
      </c>
      <c r="D2966" s="118">
        <v>0.42986111111111114</v>
      </c>
      <c r="E2966" s="118">
        <f t="shared" si="44"/>
        <v>0.45069444444444445</v>
      </c>
      <c r="F2966" s="113" t="s">
        <v>1291</v>
      </c>
    </row>
    <row r="2967" spans="1:6" x14ac:dyDescent="0.25">
      <c r="A2967" s="30" t="s">
        <v>2346</v>
      </c>
      <c r="B2967" s="30" t="s">
        <v>115</v>
      </c>
      <c r="C2967" s="33">
        <v>45762</v>
      </c>
      <c r="D2967" s="118">
        <v>0.41111111111111109</v>
      </c>
      <c r="E2967" s="118">
        <f t="shared" si="44"/>
        <v>0.43194444444444441</v>
      </c>
      <c r="F2967" s="113" t="s">
        <v>1291</v>
      </c>
    </row>
    <row r="2968" spans="1:6" x14ac:dyDescent="0.25">
      <c r="A2968" s="30" t="s">
        <v>2299</v>
      </c>
      <c r="B2968" s="30" t="s">
        <v>115</v>
      </c>
      <c r="C2968" s="33">
        <v>45762</v>
      </c>
      <c r="D2968" s="118">
        <v>0.39583333333333331</v>
      </c>
      <c r="E2968" s="118">
        <f t="shared" si="44"/>
        <v>0.41666666666666663</v>
      </c>
      <c r="F2968" s="113" t="s">
        <v>1291</v>
      </c>
    </row>
    <row r="2969" spans="1:6" x14ac:dyDescent="0.25">
      <c r="A2969" s="30" t="s">
        <v>2301</v>
      </c>
      <c r="B2969" s="30" t="s">
        <v>115</v>
      </c>
      <c r="C2969" s="33">
        <v>45762</v>
      </c>
      <c r="D2969" s="118">
        <v>0.36319444444444443</v>
      </c>
      <c r="E2969" s="118">
        <f t="shared" si="44"/>
        <v>0.38402777777777775</v>
      </c>
      <c r="F2969" s="113" t="s">
        <v>1291</v>
      </c>
    </row>
    <row r="2970" spans="1:6" x14ac:dyDescent="0.25">
      <c r="A2970" s="30" t="s">
        <v>1149</v>
      </c>
      <c r="B2970" s="30" t="s">
        <v>115</v>
      </c>
      <c r="C2970" s="33">
        <v>45762</v>
      </c>
      <c r="D2970" s="118">
        <v>0.34722222222222221</v>
      </c>
      <c r="E2970" s="118">
        <f t="shared" si="44"/>
        <v>0.36805555555555552</v>
      </c>
      <c r="F2970" s="113" t="s">
        <v>1291</v>
      </c>
    </row>
    <row r="2971" spans="1:6" x14ac:dyDescent="0.25">
      <c r="A2971" s="30" t="s">
        <v>2290</v>
      </c>
      <c r="B2971" s="30" t="s">
        <v>115</v>
      </c>
      <c r="C2971" s="33">
        <v>45762</v>
      </c>
      <c r="D2971" s="118">
        <v>0.32708333333333334</v>
      </c>
      <c r="E2971" s="118">
        <f t="shared" si="44"/>
        <v>0.34791666666666665</v>
      </c>
      <c r="F2971" s="113" t="s">
        <v>1291</v>
      </c>
    </row>
    <row r="2972" spans="1:6" x14ac:dyDescent="0.25">
      <c r="A2972" s="30" t="s">
        <v>2318</v>
      </c>
      <c r="B2972" s="30" t="s">
        <v>115</v>
      </c>
      <c r="C2972" s="33">
        <v>45762</v>
      </c>
      <c r="D2972" s="118">
        <v>0.31041666666666667</v>
      </c>
      <c r="E2972" s="118">
        <f t="shared" si="44"/>
        <v>0.33124999999999999</v>
      </c>
      <c r="F2972" s="113" t="s">
        <v>1291</v>
      </c>
    </row>
    <row r="2973" spans="1:6" x14ac:dyDescent="0.25">
      <c r="A2973" s="30" t="s">
        <v>2314</v>
      </c>
      <c r="B2973" s="30" t="s">
        <v>115</v>
      </c>
      <c r="C2973" s="33">
        <v>45762</v>
      </c>
      <c r="D2973" s="118">
        <v>0.55000000000000004</v>
      </c>
      <c r="E2973" s="118">
        <f t="shared" si="44"/>
        <v>0.57083333333333341</v>
      </c>
      <c r="F2973" s="113" t="s">
        <v>1291</v>
      </c>
    </row>
    <row r="2974" spans="1:6" x14ac:dyDescent="0.25">
      <c r="A2974" s="30" t="s">
        <v>2331</v>
      </c>
      <c r="B2974" s="30" t="s">
        <v>115</v>
      </c>
      <c r="C2974" s="33">
        <v>45762</v>
      </c>
      <c r="D2974" s="118">
        <v>0.53472222222222221</v>
      </c>
      <c r="E2974" s="118">
        <f t="shared" si="44"/>
        <v>0.55555555555555558</v>
      </c>
      <c r="F2974" s="113" t="s">
        <v>1291</v>
      </c>
    </row>
    <row r="2975" spans="1:6" x14ac:dyDescent="0.25">
      <c r="A2975" s="30" t="s">
        <v>2473</v>
      </c>
      <c r="B2975" s="30" t="s">
        <v>115</v>
      </c>
      <c r="C2975" s="33">
        <v>45762</v>
      </c>
      <c r="D2975" s="118">
        <v>0.52013888888888893</v>
      </c>
      <c r="E2975" s="118">
        <f t="shared" si="44"/>
        <v>0.5409722222222223</v>
      </c>
      <c r="F2975" s="113" t="s">
        <v>1291</v>
      </c>
    </row>
    <row r="2976" spans="1:6" x14ac:dyDescent="0.25">
      <c r="A2976" s="30" t="s">
        <v>2337</v>
      </c>
      <c r="B2976" s="30" t="s">
        <v>115</v>
      </c>
      <c r="C2976" s="33">
        <v>45763</v>
      </c>
      <c r="D2976" s="118">
        <v>0.41805555555555557</v>
      </c>
      <c r="E2976" s="118">
        <f t="shared" si="44"/>
        <v>0.43888888888888888</v>
      </c>
      <c r="F2976" s="113" t="s">
        <v>1291</v>
      </c>
    </row>
    <row r="2977" spans="1:6" x14ac:dyDescent="0.25">
      <c r="A2977" s="30" t="s">
        <v>2367</v>
      </c>
      <c r="B2977" s="30" t="s">
        <v>115</v>
      </c>
      <c r="C2977" s="33">
        <v>45763</v>
      </c>
      <c r="D2977" s="118">
        <v>0.40069444444444446</v>
      </c>
      <c r="E2977" s="118">
        <f t="shared" si="44"/>
        <v>0.42152777777777778</v>
      </c>
      <c r="F2977" s="113" t="s">
        <v>1291</v>
      </c>
    </row>
    <row r="2978" spans="1:6" x14ac:dyDescent="0.25">
      <c r="A2978" s="30" t="s">
        <v>2276</v>
      </c>
      <c r="B2978" s="30" t="s">
        <v>115</v>
      </c>
      <c r="C2978" s="33">
        <v>45763</v>
      </c>
      <c r="D2978" s="118">
        <v>0.3527777777777778</v>
      </c>
      <c r="E2978" s="118">
        <f t="shared" si="44"/>
        <v>0.37361111111111112</v>
      </c>
      <c r="F2978" s="113" t="s">
        <v>1291</v>
      </c>
    </row>
    <row r="2979" spans="1:6" x14ac:dyDescent="0.25">
      <c r="A2979" s="30" t="s">
        <v>2330</v>
      </c>
      <c r="B2979" s="30" t="s">
        <v>115</v>
      </c>
      <c r="C2979" s="33">
        <v>45763</v>
      </c>
      <c r="D2979" s="118">
        <v>0.33333333333333331</v>
      </c>
      <c r="E2979" s="118">
        <f t="shared" si="44"/>
        <v>0.35416666666666663</v>
      </c>
      <c r="F2979" s="113" t="s">
        <v>1291</v>
      </c>
    </row>
    <row r="2980" spans="1:6" x14ac:dyDescent="0.25">
      <c r="A2980" s="30" t="s">
        <v>2336</v>
      </c>
      <c r="B2980" s="30" t="s">
        <v>115</v>
      </c>
      <c r="C2980" s="33">
        <v>45763</v>
      </c>
      <c r="D2980" s="118">
        <v>0.31180555555555556</v>
      </c>
      <c r="E2980" s="118">
        <f t="shared" si="44"/>
        <v>0.33263888888888887</v>
      </c>
      <c r="F2980" s="113" t="s">
        <v>1291</v>
      </c>
    </row>
    <row r="2981" spans="1:6" x14ac:dyDescent="0.25">
      <c r="A2981" s="30" t="s">
        <v>2474</v>
      </c>
      <c r="B2981" s="30" t="s">
        <v>115</v>
      </c>
      <c r="C2981" s="33">
        <v>45763</v>
      </c>
      <c r="D2981" s="118">
        <v>0.52083333333333337</v>
      </c>
      <c r="E2981" s="118">
        <f t="shared" si="44"/>
        <v>0.54166666666666674</v>
      </c>
      <c r="F2981" s="113" t="s">
        <v>1291</v>
      </c>
    </row>
    <row r="2982" spans="1:6" x14ac:dyDescent="0.25">
      <c r="A2982" s="30" t="s">
        <v>2475</v>
      </c>
      <c r="B2982" s="30" t="s">
        <v>115</v>
      </c>
      <c r="C2982" s="33">
        <v>45763</v>
      </c>
      <c r="D2982" s="118">
        <v>0.46527777777777779</v>
      </c>
      <c r="E2982" s="118">
        <f t="shared" si="44"/>
        <v>0.4861111111111111</v>
      </c>
      <c r="F2982" s="113" t="s">
        <v>1291</v>
      </c>
    </row>
    <row r="2983" spans="1:6" x14ac:dyDescent="0.25">
      <c r="A2983" s="30" t="s">
        <v>2476</v>
      </c>
      <c r="B2983" s="30" t="s">
        <v>115</v>
      </c>
      <c r="C2983" s="33">
        <v>45763</v>
      </c>
      <c r="D2983" s="118">
        <v>0.43958333333333333</v>
      </c>
      <c r="E2983" s="118">
        <f t="shared" si="44"/>
        <v>0.46041666666666664</v>
      </c>
      <c r="F2983" s="113" t="s">
        <v>1291</v>
      </c>
    </row>
    <row r="2984" spans="1:6" x14ac:dyDescent="0.25">
      <c r="A2984" s="30" t="s">
        <v>2477</v>
      </c>
      <c r="B2984" s="30" t="s">
        <v>115</v>
      </c>
      <c r="C2984" s="33">
        <v>45763</v>
      </c>
      <c r="D2984" s="118">
        <v>0.29305555555555557</v>
      </c>
      <c r="E2984" s="118">
        <f t="shared" si="44"/>
        <v>0.31388888888888888</v>
      </c>
      <c r="F2984" s="113" t="s">
        <v>1291</v>
      </c>
    </row>
    <row r="2985" spans="1:6" x14ac:dyDescent="0.25">
      <c r="A2985" s="30" t="s">
        <v>2478</v>
      </c>
      <c r="B2985" s="30" t="s">
        <v>115</v>
      </c>
      <c r="C2985" s="33">
        <v>45763</v>
      </c>
      <c r="D2985" s="118">
        <v>0.27847222222222223</v>
      </c>
      <c r="E2985" s="118">
        <f t="shared" ref="E2985:E3048" si="45">D2985 + TIME(0,30,0)</f>
        <v>0.29930555555555555</v>
      </c>
      <c r="F2985" s="113" t="s">
        <v>1291</v>
      </c>
    </row>
    <row r="2986" spans="1:6" x14ac:dyDescent="0.25">
      <c r="A2986" s="30" t="s">
        <v>2370</v>
      </c>
      <c r="B2986" s="30" t="s">
        <v>115</v>
      </c>
      <c r="C2986" s="33">
        <v>45763</v>
      </c>
      <c r="D2986" s="118">
        <v>0.26319444444444445</v>
      </c>
      <c r="E2986" s="118">
        <f t="shared" si="45"/>
        <v>0.28402777777777777</v>
      </c>
      <c r="F2986" s="113" t="s">
        <v>1291</v>
      </c>
    </row>
    <row r="2987" spans="1:6" x14ac:dyDescent="0.25">
      <c r="A2987" s="30" t="s">
        <v>2479</v>
      </c>
      <c r="B2987" s="30" t="s">
        <v>115</v>
      </c>
      <c r="C2987" s="33">
        <v>45763</v>
      </c>
      <c r="D2987" s="118">
        <v>0.24652777777777779</v>
      </c>
      <c r="E2987" s="118">
        <f t="shared" si="45"/>
        <v>0.2673611111111111</v>
      </c>
      <c r="F2987" s="113" t="s">
        <v>1291</v>
      </c>
    </row>
    <row r="2988" spans="1:6" x14ac:dyDescent="0.25">
      <c r="A2988" s="30" t="s">
        <v>2325</v>
      </c>
      <c r="B2988" s="30" t="s">
        <v>115</v>
      </c>
      <c r="C2988" s="33">
        <v>45765</v>
      </c>
      <c r="D2988" s="118">
        <v>0.31666666666666665</v>
      </c>
      <c r="E2988" s="118">
        <f t="shared" si="45"/>
        <v>0.33749999999999997</v>
      </c>
      <c r="F2988" s="113" t="s">
        <v>1291</v>
      </c>
    </row>
    <row r="2989" spans="1:6" x14ac:dyDescent="0.25">
      <c r="A2989" s="30" t="s">
        <v>2459</v>
      </c>
      <c r="B2989" s="30" t="s">
        <v>115</v>
      </c>
      <c r="C2989" s="33">
        <v>45765</v>
      </c>
      <c r="D2989" s="118">
        <v>0.30277777777777776</v>
      </c>
      <c r="E2989" s="118">
        <f t="shared" si="45"/>
        <v>0.32361111111111107</v>
      </c>
      <c r="F2989" s="113" t="s">
        <v>1291</v>
      </c>
    </row>
    <row r="2990" spans="1:6" x14ac:dyDescent="0.25">
      <c r="A2990" s="30" t="s">
        <v>2326</v>
      </c>
      <c r="B2990" s="30" t="s">
        <v>115</v>
      </c>
      <c r="C2990" s="33">
        <v>45765</v>
      </c>
      <c r="D2990" s="118">
        <v>0.28472222222222221</v>
      </c>
      <c r="E2990" s="118">
        <f t="shared" si="45"/>
        <v>0.30555555555555552</v>
      </c>
      <c r="F2990" s="113" t="s">
        <v>1291</v>
      </c>
    </row>
    <row r="2991" spans="1:6" x14ac:dyDescent="0.25">
      <c r="A2991" s="30" t="s">
        <v>2340</v>
      </c>
      <c r="B2991" s="30" t="s">
        <v>115</v>
      </c>
      <c r="C2991" s="33">
        <v>45765</v>
      </c>
      <c r="D2991" s="118">
        <v>0</v>
      </c>
      <c r="E2991" s="118">
        <f t="shared" si="45"/>
        <v>2.0833333333333332E-2</v>
      </c>
      <c r="F2991" s="113" t="s">
        <v>1291</v>
      </c>
    </row>
    <row r="2992" spans="1:6" x14ac:dyDescent="0.25">
      <c r="A2992" s="30" t="s">
        <v>2356</v>
      </c>
      <c r="B2992" s="30" t="s">
        <v>115</v>
      </c>
      <c r="C2992" s="33">
        <v>45765</v>
      </c>
      <c r="D2992" s="118">
        <v>0.47916666666666669</v>
      </c>
      <c r="E2992" s="118">
        <f t="shared" si="45"/>
        <v>0.5</v>
      </c>
      <c r="F2992" s="113" t="s">
        <v>1291</v>
      </c>
    </row>
    <row r="2993" spans="1:6" x14ac:dyDescent="0.25">
      <c r="A2993" s="30" t="s">
        <v>2357</v>
      </c>
      <c r="B2993" s="30" t="s">
        <v>115</v>
      </c>
      <c r="C2993" s="33">
        <v>45765</v>
      </c>
      <c r="D2993" s="118">
        <v>0.44791666666666669</v>
      </c>
      <c r="E2993" s="118">
        <f t="shared" si="45"/>
        <v>0.46875</v>
      </c>
      <c r="F2993" s="113" t="s">
        <v>1291</v>
      </c>
    </row>
    <row r="2994" spans="1:6" x14ac:dyDescent="0.25">
      <c r="A2994" s="30" t="s">
        <v>2333</v>
      </c>
      <c r="B2994" s="30" t="s">
        <v>115</v>
      </c>
      <c r="C2994" s="33">
        <v>45765</v>
      </c>
      <c r="D2994" s="118">
        <v>0.42708333333333331</v>
      </c>
      <c r="E2994" s="118">
        <f t="shared" si="45"/>
        <v>0.44791666666666663</v>
      </c>
      <c r="F2994" s="113" t="s">
        <v>1291</v>
      </c>
    </row>
    <row r="2995" spans="1:6" x14ac:dyDescent="0.25">
      <c r="A2995" s="30" t="s">
        <v>2456</v>
      </c>
      <c r="B2995" s="30" t="s">
        <v>115</v>
      </c>
      <c r="C2995" s="33">
        <v>45765</v>
      </c>
      <c r="D2995" s="118">
        <v>0.41597222222222224</v>
      </c>
      <c r="E2995" s="118">
        <f t="shared" si="45"/>
        <v>0.43680555555555556</v>
      </c>
      <c r="F2995" s="113" t="s">
        <v>1291</v>
      </c>
    </row>
    <row r="2996" spans="1:6" x14ac:dyDescent="0.25">
      <c r="A2996" s="30" t="s">
        <v>2281</v>
      </c>
      <c r="B2996" s="30" t="s">
        <v>115</v>
      </c>
      <c r="C2996" s="33">
        <v>45765</v>
      </c>
      <c r="D2996" s="118">
        <v>0.39027777777777778</v>
      </c>
      <c r="E2996" s="118">
        <f t="shared" si="45"/>
        <v>0.41111111111111109</v>
      </c>
      <c r="F2996" s="113" t="s">
        <v>1291</v>
      </c>
    </row>
    <row r="2997" spans="1:6" x14ac:dyDescent="0.25">
      <c r="A2997" s="30" t="s">
        <v>2348</v>
      </c>
      <c r="B2997" s="30" t="s">
        <v>115</v>
      </c>
      <c r="C2997" s="33">
        <v>45765</v>
      </c>
      <c r="D2997" s="118">
        <v>0.38124999999999998</v>
      </c>
      <c r="E2997" s="118">
        <f t="shared" si="45"/>
        <v>0.40208333333333329</v>
      </c>
      <c r="F2997" s="113" t="s">
        <v>1291</v>
      </c>
    </row>
    <row r="2998" spans="1:6" x14ac:dyDescent="0.25">
      <c r="A2998" s="30" t="s">
        <v>2368</v>
      </c>
      <c r="B2998" s="30" t="s">
        <v>115</v>
      </c>
      <c r="C2998" s="33">
        <v>45765</v>
      </c>
      <c r="D2998" s="118">
        <v>0.36805555555555558</v>
      </c>
      <c r="E2998" s="118">
        <f t="shared" si="45"/>
        <v>0.3888888888888889</v>
      </c>
      <c r="F2998" s="113" t="s">
        <v>1291</v>
      </c>
    </row>
    <row r="2999" spans="1:6" x14ac:dyDescent="0.25">
      <c r="A2999" s="30" t="s">
        <v>2283</v>
      </c>
      <c r="B2999" s="30" t="s">
        <v>115</v>
      </c>
      <c r="C2999" s="33">
        <v>45765</v>
      </c>
      <c r="D2999" s="118">
        <v>0.35972222222222222</v>
      </c>
      <c r="E2999" s="118">
        <f t="shared" si="45"/>
        <v>0.38055555555555554</v>
      </c>
      <c r="F2999" s="113" t="s">
        <v>1291</v>
      </c>
    </row>
    <row r="3000" spans="1:6" x14ac:dyDescent="0.25">
      <c r="A3000" s="30" t="s">
        <v>2282</v>
      </c>
      <c r="B3000" s="30" t="s">
        <v>115</v>
      </c>
      <c r="C3000" s="33">
        <v>45765</v>
      </c>
      <c r="D3000" s="118">
        <v>0.34444444444444444</v>
      </c>
      <c r="E3000" s="118">
        <f t="shared" si="45"/>
        <v>0.36527777777777776</v>
      </c>
      <c r="F3000" s="113" t="s">
        <v>1291</v>
      </c>
    </row>
    <row r="3001" spans="1:6" x14ac:dyDescent="0.25">
      <c r="A3001" s="30" t="s">
        <v>2321</v>
      </c>
      <c r="B3001" s="30" t="s">
        <v>115</v>
      </c>
      <c r="C3001" s="33">
        <v>45768</v>
      </c>
      <c r="D3001" s="118">
        <v>0.4861111111111111</v>
      </c>
      <c r="E3001" s="118">
        <f t="shared" si="45"/>
        <v>0.50694444444444442</v>
      </c>
      <c r="F3001" s="113" t="s">
        <v>1291</v>
      </c>
    </row>
    <row r="3002" spans="1:6" x14ac:dyDescent="0.25">
      <c r="A3002" s="30" t="s">
        <v>2350</v>
      </c>
      <c r="B3002" s="30" t="s">
        <v>115</v>
      </c>
      <c r="C3002" s="33">
        <v>45768</v>
      </c>
      <c r="D3002" s="118">
        <v>0.46597222222222223</v>
      </c>
      <c r="E3002" s="118">
        <f t="shared" si="45"/>
        <v>0.48680555555555555</v>
      </c>
      <c r="F3002" s="113" t="s">
        <v>1291</v>
      </c>
    </row>
    <row r="3003" spans="1:6" x14ac:dyDescent="0.25">
      <c r="A3003" s="30" t="s">
        <v>2463</v>
      </c>
      <c r="B3003" s="30" t="s">
        <v>115</v>
      </c>
      <c r="C3003" s="33">
        <v>45768</v>
      </c>
      <c r="D3003" s="118">
        <v>0.44930555555555557</v>
      </c>
      <c r="E3003" s="118">
        <f t="shared" si="45"/>
        <v>0.47013888888888888</v>
      </c>
      <c r="F3003" s="113" t="s">
        <v>1291</v>
      </c>
    </row>
    <row r="3004" spans="1:6" x14ac:dyDescent="0.25">
      <c r="A3004" s="30" t="s">
        <v>2351</v>
      </c>
      <c r="B3004" s="30" t="s">
        <v>115</v>
      </c>
      <c r="C3004" s="33">
        <v>45768</v>
      </c>
      <c r="D3004" s="118">
        <v>0.42986111111111114</v>
      </c>
      <c r="E3004" s="118">
        <f t="shared" si="45"/>
        <v>0.45069444444444445</v>
      </c>
      <c r="F3004" s="113" t="s">
        <v>1291</v>
      </c>
    </row>
    <row r="3005" spans="1:6" x14ac:dyDescent="0.25">
      <c r="A3005" s="30" t="s">
        <v>2352</v>
      </c>
      <c r="B3005" s="30" t="s">
        <v>115</v>
      </c>
      <c r="C3005" s="33">
        <v>45768</v>
      </c>
      <c r="D3005" s="118">
        <v>0.41319444444444442</v>
      </c>
      <c r="E3005" s="118">
        <f t="shared" si="45"/>
        <v>0.43402777777777773</v>
      </c>
      <c r="F3005" s="113" t="s">
        <v>1291</v>
      </c>
    </row>
    <row r="3006" spans="1:6" x14ac:dyDescent="0.25">
      <c r="A3006" s="30" t="s">
        <v>2274</v>
      </c>
      <c r="B3006" s="30" t="s">
        <v>115</v>
      </c>
      <c r="C3006" s="33">
        <v>45768</v>
      </c>
      <c r="D3006" s="118">
        <v>0.39583333333333331</v>
      </c>
      <c r="E3006" s="118">
        <f t="shared" si="45"/>
        <v>0.41666666666666663</v>
      </c>
      <c r="F3006" s="113" t="s">
        <v>1291</v>
      </c>
    </row>
    <row r="3007" spans="1:6" x14ac:dyDescent="0.25">
      <c r="A3007" s="30" t="s">
        <v>1216</v>
      </c>
      <c r="B3007" s="30" t="s">
        <v>115</v>
      </c>
      <c r="C3007" s="33">
        <v>45768</v>
      </c>
      <c r="D3007" s="118">
        <v>0.36180555555555555</v>
      </c>
      <c r="E3007" s="118">
        <f t="shared" si="45"/>
        <v>0.38263888888888886</v>
      </c>
      <c r="F3007" s="113" t="s">
        <v>1291</v>
      </c>
    </row>
    <row r="3008" spans="1:6" x14ac:dyDescent="0.25">
      <c r="A3008" s="30" t="s">
        <v>2349</v>
      </c>
      <c r="B3008" s="30" t="s">
        <v>115</v>
      </c>
      <c r="C3008" s="33">
        <v>45768</v>
      </c>
      <c r="D3008" s="118">
        <v>0.34583333333333333</v>
      </c>
      <c r="E3008" s="118">
        <f t="shared" si="45"/>
        <v>0.36666666666666664</v>
      </c>
      <c r="F3008" s="113" t="s">
        <v>1291</v>
      </c>
    </row>
    <row r="3009" spans="1:6" x14ac:dyDescent="0.25">
      <c r="A3009" s="30" t="s">
        <v>2480</v>
      </c>
      <c r="B3009" s="30" t="s">
        <v>115</v>
      </c>
      <c r="C3009" s="33">
        <v>45768</v>
      </c>
      <c r="D3009" s="118">
        <v>0.32708333333333334</v>
      </c>
      <c r="E3009" s="118">
        <f t="shared" si="45"/>
        <v>0.34791666666666665</v>
      </c>
      <c r="F3009" s="113" t="s">
        <v>1291</v>
      </c>
    </row>
    <row r="3010" spans="1:6" x14ac:dyDescent="0.25">
      <c r="A3010" s="30" t="s">
        <v>2481</v>
      </c>
      <c r="B3010" s="30" t="s">
        <v>115</v>
      </c>
      <c r="C3010" s="33" t="s">
        <v>2724</v>
      </c>
      <c r="D3010" s="118">
        <v>0.58333333333333337</v>
      </c>
      <c r="E3010" s="118">
        <f t="shared" si="45"/>
        <v>0.60416666666666674</v>
      </c>
      <c r="F3010" s="113" t="s">
        <v>1291</v>
      </c>
    </row>
    <row r="3011" spans="1:6" x14ac:dyDescent="0.25">
      <c r="A3011" s="30" t="s">
        <v>2482</v>
      </c>
      <c r="B3011" s="30" t="s">
        <v>115</v>
      </c>
      <c r="C3011" s="33">
        <v>45768</v>
      </c>
      <c r="D3011" s="118">
        <v>0.55555555555555558</v>
      </c>
      <c r="E3011" s="118">
        <f t="shared" si="45"/>
        <v>0.57638888888888895</v>
      </c>
      <c r="F3011" s="113" t="s">
        <v>1291</v>
      </c>
    </row>
    <row r="3012" spans="1:6" x14ac:dyDescent="0.25">
      <c r="A3012" s="30" t="s">
        <v>2483</v>
      </c>
      <c r="B3012" s="30" t="s">
        <v>115</v>
      </c>
      <c r="C3012" s="33">
        <v>45768</v>
      </c>
      <c r="D3012" s="118">
        <v>0.53402777777777777</v>
      </c>
      <c r="E3012" s="118">
        <f t="shared" si="45"/>
        <v>0.55486111111111114</v>
      </c>
      <c r="F3012" s="113" t="s">
        <v>1291</v>
      </c>
    </row>
    <row r="3013" spans="1:6" x14ac:dyDescent="0.25">
      <c r="A3013" s="30" t="s">
        <v>2484</v>
      </c>
      <c r="B3013" s="30" t="s">
        <v>115</v>
      </c>
      <c r="C3013" s="33">
        <v>45769</v>
      </c>
      <c r="D3013" s="118">
        <v>0.25694444444444442</v>
      </c>
      <c r="E3013" s="118">
        <f t="shared" si="45"/>
        <v>0.27777777777777773</v>
      </c>
      <c r="F3013" s="113" t="s">
        <v>1291</v>
      </c>
    </row>
    <row r="3014" spans="1:6" x14ac:dyDescent="0.25">
      <c r="A3014" s="30" t="s">
        <v>2485</v>
      </c>
      <c r="B3014" s="30" t="s">
        <v>115</v>
      </c>
      <c r="C3014" s="33">
        <v>45770</v>
      </c>
      <c r="D3014" s="118">
        <v>0.58333333333333337</v>
      </c>
      <c r="E3014" s="118">
        <f t="shared" si="45"/>
        <v>0.60416666666666674</v>
      </c>
      <c r="F3014" s="113" t="s">
        <v>1291</v>
      </c>
    </row>
    <row r="3015" spans="1:6" x14ac:dyDescent="0.25">
      <c r="A3015" s="30" t="s">
        <v>2442</v>
      </c>
      <c r="B3015" s="30" t="s">
        <v>115</v>
      </c>
      <c r="C3015" s="33">
        <v>45770</v>
      </c>
      <c r="D3015" s="118">
        <v>0.52152777777777781</v>
      </c>
      <c r="E3015" s="118">
        <f t="shared" si="45"/>
        <v>0.54236111111111118</v>
      </c>
      <c r="F3015" s="113" t="s">
        <v>1291</v>
      </c>
    </row>
    <row r="3016" spans="1:6" x14ac:dyDescent="0.25">
      <c r="A3016" s="30" t="s">
        <v>2312</v>
      </c>
      <c r="B3016" s="30" t="s">
        <v>115</v>
      </c>
      <c r="C3016" s="33">
        <v>45770</v>
      </c>
      <c r="D3016" s="118">
        <v>0.48472222222222222</v>
      </c>
      <c r="E3016" s="118">
        <f t="shared" si="45"/>
        <v>0.50555555555555554</v>
      </c>
      <c r="F3016" s="113" t="s">
        <v>1291</v>
      </c>
    </row>
    <row r="3017" spans="1:6" x14ac:dyDescent="0.25">
      <c r="A3017" s="30" t="s">
        <v>2461</v>
      </c>
      <c r="B3017" s="30" t="s">
        <v>115</v>
      </c>
      <c r="C3017" s="33">
        <v>45770</v>
      </c>
      <c r="D3017" s="118">
        <v>0.49236111111111114</v>
      </c>
      <c r="E3017" s="118">
        <f t="shared" si="45"/>
        <v>0.51319444444444451</v>
      </c>
      <c r="F3017" s="113" t="s">
        <v>1291</v>
      </c>
    </row>
    <row r="3018" spans="1:6" x14ac:dyDescent="0.25">
      <c r="A3018" s="30" t="s">
        <v>2292</v>
      </c>
      <c r="B3018" s="30" t="s">
        <v>115</v>
      </c>
      <c r="C3018" s="33">
        <v>45770</v>
      </c>
      <c r="D3018" s="118">
        <v>0.46250000000000002</v>
      </c>
      <c r="E3018" s="118">
        <f t="shared" si="45"/>
        <v>0.48333333333333334</v>
      </c>
      <c r="F3018" s="113" t="s">
        <v>1291</v>
      </c>
    </row>
    <row r="3019" spans="1:6" x14ac:dyDescent="0.25">
      <c r="A3019" s="30" t="s">
        <v>2486</v>
      </c>
      <c r="B3019" s="30" t="s">
        <v>115</v>
      </c>
      <c r="C3019" s="33">
        <v>45770</v>
      </c>
      <c r="D3019" s="118">
        <v>0.44444444444444442</v>
      </c>
      <c r="E3019" s="118">
        <f t="shared" si="45"/>
        <v>0.46527777777777773</v>
      </c>
      <c r="F3019" s="113" t="s">
        <v>1291</v>
      </c>
    </row>
    <row r="3020" spans="1:6" x14ac:dyDescent="0.25">
      <c r="A3020" s="30" t="s">
        <v>2324</v>
      </c>
      <c r="B3020" s="30" t="s">
        <v>115</v>
      </c>
      <c r="C3020" s="33">
        <v>45770</v>
      </c>
      <c r="D3020" s="118">
        <v>0.42916666666666664</v>
      </c>
      <c r="E3020" s="118">
        <f t="shared" si="45"/>
        <v>0.44999999999999996</v>
      </c>
      <c r="F3020" s="113" t="s">
        <v>1291</v>
      </c>
    </row>
    <row r="3021" spans="1:6" x14ac:dyDescent="0.25">
      <c r="A3021" s="30" t="s">
        <v>2344</v>
      </c>
      <c r="B3021" s="30" t="s">
        <v>115</v>
      </c>
      <c r="C3021" s="33">
        <v>45770</v>
      </c>
      <c r="D3021" s="118">
        <v>0.41041666666666665</v>
      </c>
      <c r="E3021" s="118">
        <f t="shared" si="45"/>
        <v>0.43124999999999997</v>
      </c>
      <c r="F3021" s="113" t="s">
        <v>1291</v>
      </c>
    </row>
    <row r="3022" spans="1:6" x14ac:dyDescent="0.25">
      <c r="A3022" s="30" t="s">
        <v>2277</v>
      </c>
      <c r="B3022" s="30" t="s">
        <v>115</v>
      </c>
      <c r="C3022" s="33">
        <v>45770</v>
      </c>
      <c r="D3022" s="118">
        <v>0.39583333333333331</v>
      </c>
      <c r="E3022" s="118">
        <f t="shared" si="45"/>
        <v>0.41666666666666663</v>
      </c>
      <c r="F3022" s="113" t="s">
        <v>1291</v>
      </c>
    </row>
    <row r="3023" spans="1:6" x14ac:dyDescent="0.25">
      <c r="A3023" s="30" t="s">
        <v>2487</v>
      </c>
      <c r="B3023" s="30" t="s">
        <v>115</v>
      </c>
      <c r="C3023" s="33">
        <v>45770</v>
      </c>
      <c r="D3023" s="118">
        <v>0.55208333333333337</v>
      </c>
      <c r="E3023" s="118">
        <f t="shared" si="45"/>
        <v>0.57291666666666674</v>
      </c>
      <c r="F3023" s="113" t="s">
        <v>1291</v>
      </c>
    </row>
    <row r="3024" spans="1:6" x14ac:dyDescent="0.25">
      <c r="A3024" s="30" t="s">
        <v>2488</v>
      </c>
      <c r="B3024" s="30" t="s">
        <v>115</v>
      </c>
      <c r="C3024" s="33">
        <v>45770</v>
      </c>
      <c r="D3024" s="118">
        <v>0.35902777777777778</v>
      </c>
      <c r="E3024" s="118">
        <f t="shared" si="45"/>
        <v>0.37986111111111109</v>
      </c>
      <c r="F3024" s="113" t="s">
        <v>1291</v>
      </c>
    </row>
    <row r="3025" spans="1:6" x14ac:dyDescent="0.25">
      <c r="A3025" s="30" t="s">
        <v>2310</v>
      </c>
      <c r="B3025" s="30" t="s">
        <v>115</v>
      </c>
      <c r="C3025" s="33">
        <v>45771</v>
      </c>
      <c r="D3025" s="118">
        <v>0.41666666666666669</v>
      </c>
      <c r="E3025" s="118">
        <f t="shared" si="45"/>
        <v>0.4375</v>
      </c>
      <c r="F3025" s="113" t="s">
        <v>1291</v>
      </c>
    </row>
    <row r="3026" spans="1:6" x14ac:dyDescent="0.25">
      <c r="A3026" s="30" t="s">
        <v>2328</v>
      </c>
      <c r="B3026" s="30" t="s">
        <v>115</v>
      </c>
      <c r="C3026" s="33">
        <v>45771</v>
      </c>
      <c r="D3026" s="118">
        <v>0.39583333333333331</v>
      </c>
      <c r="E3026" s="118">
        <f t="shared" si="45"/>
        <v>0.41666666666666663</v>
      </c>
      <c r="F3026" s="113" t="s">
        <v>1291</v>
      </c>
    </row>
    <row r="3027" spans="1:6" x14ac:dyDescent="0.25">
      <c r="A3027" s="30" t="s">
        <v>2489</v>
      </c>
      <c r="B3027" s="30" t="s">
        <v>115</v>
      </c>
      <c r="C3027" s="33">
        <v>45771</v>
      </c>
      <c r="D3027" s="118">
        <v>0.3611111111111111</v>
      </c>
      <c r="E3027" s="118">
        <f t="shared" si="45"/>
        <v>0.38194444444444442</v>
      </c>
      <c r="F3027" s="113" t="s">
        <v>1291</v>
      </c>
    </row>
    <row r="3028" spans="1:6" x14ac:dyDescent="0.25">
      <c r="A3028" s="30" t="s">
        <v>2490</v>
      </c>
      <c r="B3028" s="30" t="s">
        <v>115</v>
      </c>
      <c r="C3028" s="33">
        <v>45771</v>
      </c>
      <c r="D3028" s="118">
        <v>0.34305555555555556</v>
      </c>
      <c r="E3028" s="118">
        <f t="shared" si="45"/>
        <v>0.36388888888888887</v>
      </c>
      <c r="F3028" s="113" t="s">
        <v>1291</v>
      </c>
    </row>
    <row r="3029" spans="1:6" x14ac:dyDescent="0.25">
      <c r="A3029" s="30" t="s">
        <v>2260</v>
      </c>
      <c r="B3029" s="30" t="s">
        <v>115</v>
      </c>
      <c r="C3029" s="33">
        <v>45771</v>
      </c>
      <c r="D3029" s="118">
        <v>0.3263888888888889</v>
      </c>
      <c r="E3029" s="118">
        <f t="shared" si="45"/>
        <v>0.34722222222222221</v>
      </c>
      <c r="F3029" s="113" t="s">
        <v>1291</v>
      </c>
    </row>
    <row r="3030" spans="1:6" x14ac:dyDescent="0.25">
      <c r="A3030" s="30" t="s">
        <v>1229</v>
      </c>
      <c r="B3030" s="30" t="s">
        <v>115</v>
      </c>
      <c r="C3030" s="33">
        <v>45771</v>
      </c>
      <c r="D3030" s="118">
        <v>0.44861111111111113</v>
      </c>
      <c r="E3030" s="118">
        <f t="shared" si="45"/>
        <v>0.46944444444444444</v>
      </c>
      <c r="F3030" s="113" t="s">
        <v>1291</v>
      </c>
    </row>
    <row r="3031" spans="1:6" x14ac:dyDescent="0.25">
      <c r="A3031" s="30" t="s">
        <v>1229</v>
      </c>
      <c r="B3031" s="30" t="s">
        <v>115</v>
      </c>
      <c r="C3031" s="33">
        <v>45771</v>
      </c>
      <c r="D3031" s="118">
        <v>0.30972222222222223</v>
      </c>
      <c r="E3031" s="118">
        <f t="shared" si="45"/>
        <v>0.33055555555555555</v>
      </c>
      <c r="F3031" s="113" t="s">
        <v>1291</v>
      </c>
    </row>
    <row r="3032" spans="1:6" x14ac:dyDescent="0.25">
      <c r="A3032" s="30" t="s">
        <v>2353</v>
      </c>
      <c r="B3032" s="30" t="s">
        <v>115</v>
      </c>
      <c r="C3032" s="33">
        <v>45771</v>
      </c>
      <c r="D3032" s="118">
        <v>0.29236111111111113</v>
      </c>
      <c r="E3032" s="118">
        <f t="shared" si="45"/>
        <v>0.31319444444444444</v>
      </c>
      <c r="F3032" s="113" t="s">
        <v>1291</v>
      </c>
    </row>
    <row r="3033" spans="1:6" x14ac:dyDescent="0.25">
      <c r="A3033" s="30" t="s">
        <v>2342</v>
      </c>
      <c r="B3033" s="30" t="s">
        <v>115</v>
      </c>
      <c r="C3033" s="33">
        <v>45771</v>
      </c>
      <c r="D3033" s="118">
        <v>0.27708333333333335</v>
      </c>
      <c r="E3033" s="118">
        <f t="shared" si="45"/>
        <v>0.29791666666666666</v>
      </c>
      <c r="F3033" s="113" t="s">
        <v>1291</v>
      </c>
    </row>
    <row r="3034" spans="1:6" x14ac:dyDescent="0.25">
      <c r="A3034" s="30" t="s">
        <v>2293</v>
      </c>
      <c r="B3034" s="30" t="s">
        <v>115</v>
      </c>
      <c r="C3034" s="33">
        <v>45771</v>
      </c>
      <c r="D3034" s="118">
        <v>0.25416666666666665</v>
      </c>
      <c r="E3034" s="118">
        <f t="shared" si="45"/>
        <v>0.27499999999999997</v>
      </c>
      <c r="F3034" s="113" t="s">
        <v>1291</v>
      </c>
    </row>
    <row r="3035" spans="1:6" x14ac:dyDescent="0.25">
      <c r="A3035" s="30" t="s">
        <v>1171</v>
      </c>
      <c r="B3035" s="30" t="s">
        <v>115</v>
      </c>
      <c r="C3035" s="33">
        <v>45771</v>
      </c>
      <c r="D3035" s="118">
        <v>0.23680555555555555</v>
      </c>
      <c r="E3035" s="118">
        <f t="shared" si="45"/>
        <v>0.25763888888888886</v>
      </c>
      <c r="F3035" s="113" t="s">
        <v>1291</v>
      </c>
    </row>
    <row r="3036" spans="1:6" x14ac:dyDescent="0.25">
      <c r="A3036" s="30" t="s">
        <v>2491</v>
      </c>
      <c r="B3036" s="30" t="s">
        <v>115</v>
      </c>
      <c r="C3036" s="33">
        <v>45772</v>
      </c>
      <c r="D3036" s="118">
        <v>0.56111111111111112</v>
      </c>
      <c r="E3036" s="118">
        <f t="shared" si="45"/>
        <v>0.58194444444444449</v>
      </c>
      <c r="F3036" s="113" t="s">
        <v>1291</v>
      </c>
    </row>
    <row r="3037" spans="1:6" x14ac:dyDescent="0.25">
      <c r="A3037" s="30" t="s">
        <v>2363</v>
      </c>
      <c r="B3037" s="30" t="s">
        <v>115</v>
      </c>
      <c r="C3037" s="33">
        <v>45772</v>
      </c>
      <c r="D3037" s="118">
        <v>0.53402777777777777</v>
      </c>
      <c r="E3037" s="118">
        <f t="shared" si="45"/>
        <v>0.55486111111111114</v>
      </c>
      <c r="F3037" s="113" t="s">
        <v>1291</v>
      </c>
    </row>
    <row r="3038" spans="1:6" x14ac:dyDescent="0.25">
      <c r="A3038" s="30" t="s">
        <v>2492</v>
      </c>
      <c r="B3038" s="30" t="s">
        <v>115</v>
      </c>
      <c r="C3038" s="33">
        <v>45772</v>
      </c>
      <c r="D3038" s="118">
        <v>0.49791666666666667</v>
      </c>
      <c r="E3038" s="118">
        <f t="shared" si="45"/>
        <v>0.51875000000000004</v>
      </c>
      <c r="F3038" s="113" t="s">
        <v>1291</v>
      </c>
    </row>
    <row r="3039" spans="1:6" x14ac:dyDescent="0.25">
      <c r="A3039" s="30" t="s">
        <v>2493</v>
      </c>
      <c r="B3039" s="30" t="s">
        <v>115</v>
      </c>
      <c r="C3039" s="33">
        <v>45772</v>
      </c>
      <c r="D3039" s="118">
        <v>0.47986111111111113</v>
      </c>
      <c r="E3039" s="118">
        <f t="shared" si="45"/>
        <v>0.50069444444444444</v>
      </c>
      <c r="F3039" s="113" t="s">
        <v>1291</v>
      </c>
    </row>
    <row r="3040" spans="1:6" x14ac:dyDescent="0.25">
      <c r="A3040" s="30" t="s">
        <v>2494</v>
      </c>
      <c r="B3040" s="30" t="s">
        <v>115</v>
      </c>
      <c r="C3040" s="33">
        <v>45772</v>
      </c>
      <c r="D3040" s="118">
        <v>0.46250000000000002</v>
      </c>
      <c r="E3040" s="118">
        <f t="shared" si="45"/>
        <v>0.48333333333333334</v>
      </c>
      <c r="F3040" s="113" t="s">
        <v>1291</v>
      </c>
    </row>
    <row r="3041" spans="1:6" x14ac:dyDescent="0.25">
      <c r="A3041" s="30" t="s">
        <v>2495</v>
      </c>
      <c r="B3041" s="30" t="s">
        <v>115</v>
      </c>
      <c r="C3041" s="33">
        <v>45772</v>
      </c>
      <c r="D3041" s="118">
        <v>0.44583333333333336</v>
      </c>
      <c r="E3041" s="118">
        <f t="shared" si="45"/>
        <v>0.46666666666666667</v>
      </c>
      <c r="F3041" s="113" t="s">
        <v>1291</v>
      </c>
    </row>
    <row r="3042" spans="1:6" x14ac:dyDescent="0.25">
      <c r="A3042" s="30" t="s">
        <v>2496</v>
      </c>
      <c r="B3042" s="30" t="s">
        <v>115</v>
      </c>
      <c r="C3042" s="33">
        <v>45772</v>
      </c>
      <c r="D3042" s="118">
        <v>0.42986111111111114</v>
      </c>
      <c r="E3042" s="118">
        <f t="shared" si="45"/>
        <v>0.45069444444444445</v>
      </c>
      <c r="F3042" s="113" t="s">
        <v>1291</v>
      </c>
    </row>
    <row r="3043" spans="1:6" x14ac:dyDescent="0.25">
      <c r="A3043" s="30" t="s">
        <v>2497</v>
      </c>
      <c r="B3043" s="30" t="s">
        <v>115</v>
      </c>
      <c r="C3043" s="33">
        <v>45772</v>
      </c>
      <c r="D3043" s="118">
        <v>0.40972222222222221</v>
      </c>
      <c r="E3043" s="118">
        <f t="shared" si="45"/>
        <v>0.43055555555555552</v>
      </c>
      <c r="F3043" s="113" t="s">
        <v>1291</v>
      </c>
    </row>
    <row r="3044" spans="1:6" x14ac:dyDescent="0.25">
      <c r="A3044" s="30" t="s">
        <v>2297</v>
      </c>
      <c r="B3044" s="30" t="s">
        <v>115</v>
      </c>
      <c r="C3044" s="33">
        <v>45772</v>
      </c>
      <c r="D3044" s="118">
        <v>0.39583333333333331</v>
      </c>
      <c r="E3044" s="118">
        <f t="shared" si="45"/>
        <v>0.41666666666666663</v>
      </c>
      <c r="F3044" s="113" t="s">
        <v>1291</v>
      </c>
    </row>
    <row r="3045" spans="1:6" x14ac:dyDescent="0.25">
      <c r="A3045" s="30" t="s">
        <v>2498</v>
      </c>
      <c r="B3045" s="30" t="s">
        <v>115</v>
      </c>
      <c r="C3045" s="33">
        <v>45772</v>
      </c>
      <c r="D3045" s="118">
        <v>0.36388888888888887</v>
      </c>
      <c r="E3045" s="118">
        <f t="shared" si="45"/>
        <v>0.38472222222222219</v>
      </c>
      <c r="F3045" s="113" t="s">
        <v>1291</v>
      </c>
    </row>
    <row r="3046" spans="1:6" x14ac:dyDescent="0.25">
      <c r="A3046" s="30" t="s">
        <v>2499</v>
      </c>
      <c r="B3046" s="30" t="s">
        <v>115</v>
      </c>
      <c r="C3046" s="33">
        <v>45772</v>
      </c>
      <c r="D3046" s="118">
        <v>0.34722222222222221</v>
      </c>
      <c r="E3046" s="118">
        <f t="shared" si="45"/>
        <v>0.36805555555555552</v>
      </c>
      <c r="F3046" s="113" t="s">
        <v>1291</v>
      </c>
    </row>
    <row r="3047" spans="1:6" x14ac:dyDescent="0.25">
      <c r="A3047" s="30" t="s">
        <v>2500</v>
      </c>
      <c r="B3047" s="30" t="s">
        <v>115</v>
      </c>
      <c r="C3047" s="33">
        <v>45772</v>
      </c>
      <c r="D3047" s="118">
        <v>0.32916666666666666</v>
      </c>
      <c r="E3047" s="118">
        <f t="shared" si="45"/>
        <v>0.35</v>
      </c>
      <c r="F3047" s="113" t="s">
        <v>1291</v>
      </c>
    </row>
    <row r="3048" spans="1:6" x14ac:dyDescent="0.25">
      <c r="A3048" s="30" t="s">
        <v>1182</v>
      </c>
      <c r="B3048" s="30" t="s">
        <v>115</v>
      </c>
      <c r="C3048" s="33">
        <v>45772</v>
      </c>
      <c r="D3048" s="118">
        <v>0.31388888888888888</v>
      </c>
      <c r="E3048" s="118">
        <f t="shared" si="45"/>
        <v>0.3347222222222222</v>
      </c>
      <c r="F3048" s="113" t="s">
        <v>1291</v>
      </c>
    </row>
    <row r="3049" spans="1:6" x14ac:dyDescent="0.25">
      <c r="A3049" s="30" t="s">
        <v>2316</v>
      </c>
      <c r="B3049" s="30" t="s">
        <v>115</v>
      </c>
      <c r="C3049" s="33">
        <v>45776</v>
      </c>
      <c r="D3049" s="118">
        <v>0.39583333333333331</v>
      </c>
      <c r="E3049" s="118">
        <f t="shared" ref="E3049:E3067" si="46">D3049 + TIME(0,30,0)</f>
        <v>0.41666666666666663</v>
      </c>
      <c r="F3049" s="113" t="s">
        <v>1291</v>
      </c>
    </row>
    <row r="3050" spans="1:6" x14ac:dyDescent="0.25">
      <c r="A3050" s="30" t="s">
        <v>2501</v>
      </c>
      <c r="B3050" s="30" t="s">
        <v>115</v>
      </c>
      <c r="C3050" s="33">
        <v>45776</v>
      </c>
      <c r="D3050" s="118">
        <v>0.19513888888888889</v>
      </c>
      <c r="E3050" s="118">
        <f t="shared" si="46"/>
        <v>0.21597222222222223</v>
      </c>
      <c r="F3050" s="113" t="s">
        <v>1291</v>
      </c>
    </row>
    <row r="3051" spans="1:6" x14ac:dyDescent="0.25">
      <c r="A3051" s="30" t="s">
        <v>2257</v>
      </c>
      <c r="B3051" s="30" t="s">
        <v>115</v>
      </c>
      <c r="C3051" s="33">
        <v>45776</v>
      </c>
      <c r="D3051" s="118">
        <v>0.26180555555555557</v>
      </c>
      <c r="E3051" s="118">
        <f t="shared" si="46"/>
        <v>0.28263888888888888</v>
      </c>
      <c r="F3051" s="113" t="s">
        <v>1291</v>
      </c>
    </row>
    <row r="3052" spans="1:6" x14ac:dyDescent="0.25">
      <c r="A3052" s="30" t="s">
        <v>2323</v>
      </c>
      <c r="B3052" s="30" t="s">
        <v>115</v>
      </c>
      <c r="C3052" s="33">
        <v>45776</v>
      </c>
      <c r="D3052" s="118">
        <v>0.24027777777777778</v>
      </c>
      <c r="E3052" s="118">
        <f t="shared" si="46"/>
        <v>0.26111111111111113</v>
      </c>
      <c r="F3052" s="113" t="s">
        <v>1291</v>
      </c>
    </row>
    <row r="3053" spans="1:6" x14ac:dyDescent="0.25">
      <c r="A3053" s="30" t="s">
        <v>2502</v>
      </c>
      <c r="B3053" s="30" t="s">
        <v>115</v>
      </c>
      <c r="C3053" s="33">
        <v>45775</v>
      </c>
      <c r="D3053" s="118">
        <v>0.60972222222222228</v>
      </c>
      <c r="E3053" s="118">
        <f t="shared" si="46"/>
        <v>0.63055555555555565</v>
      </c>
      <c r="F3053" s="113" t="s">
        <v>1291</v>
      </c>
    </row>
    <row r="3054" spans="1:6" x14ac:dyDescent="0.25">
      <c r="A3054" s="30" t="s">
        <v>1224</v>
      </c>
      <c r="B3054" s="30" t="s">
        <v>115</v>
      </c>
      <c r="C3054" s="33">
        <v>45775</v>
      </c>
      <c r="D3054" s="118">
        <v>0.58472222222222225</v>
      </c>
      <c r="E3054" s="118">
        <f t="shared" si="46"/>
        <v>0.60555555555555562</v>
      </c>
      <c r="F3054" s="113" t="s">
        <v>1291</v>
      </c>
    </row>
    <row r="3055" spans="1:6" x14ac:dyDescent="0.25">
      <c r="A3055" s="30" t="s">
        <v>2503</v>
      </c>
      <c r="B3055" s="30" t="s">
        <v>115</v>
      </c>
      <c r="C3055" s="33">
        <v>45775</v>
      </c>
      <c r="D3055" s="118">
        <v>0.56319444444444444</v>
      </c>
      <c r="E3055" s="118">
        <f t="shared" si="46"/>
        <v>0.58402777777777781</v>
      </c>
      <c r="F3055" s="113" t="s">
        <v>1291</v>
      </c>
    </row>
    <row r="3056" spans="1:6" x14ac:dyDescent="0.25">
      <c r="A3056" s="30" t="s">
        <v>2504</v>
      </c>
      <c r="B3056" s="30" t="s">
        <v>115</v>
      </c>
      <c r="C3056" s="33">
        <v>45775</v>
      </c>
      <c r="D3056" s="118">
        <v>0.54166666666666663</v>
      </c>
      <c r="E3056" s="118">
        <f t="shared" si="46"/>
        <v>0.5625</v>
      </c>
      <c r="F3056" s="113" t="s">
        <v>1291</v>
      </c>
    </row>
    <row r="3057" spans="1:6" x14ac:dyDescent="0.25">
      <c r="A3057" s="30" t="s">
        <v>2505</v>
      </c>
      <c r="B3057" s="30" t="s">
        <v>115</v>
      </c>
      <c r="C3057" s="33">
        <v>45775</v>
      </c>
      <c r="D3057" s="118">
        <v>0.52083333333333337</v>
      </c>
      <c r="E3057" s="118">
        <f t="shared" si="46"/>
        <v>0.54166666666666674</v>
      </c>
      <c r="F3057" s="113" t="s">
        <v>1291</v>
      </c>
    </row>
    <row r="3058" spans="1:6" x14ac:dyDescent="0.25">
      <c r="A3058" s="30" t="s">
        <v>2506</v>
      </c>
      <c r="B3058" s="30" t="s">
        <v>115</v>
      </c>
      <c r="C3058" s="33">
        <v>45773</v>
      </c>
      <c r="D3058" s="118">
        <v>0.41666666666666669</v>
      </c>
      <c r="E3058" s="118">
        <f t="shared" si="46"/>
        <v>0.4375</v>
      </c>
      <c r="F3058" s="113" t="s">
        <v>1291</v>
      </c>
    </row>
    <row r="3059" spans="1:6" x14ac:dyDescent="0.25">
      <c r="A3059" s="30" t="s">
        <v>2507</v>
      </c>
      <c r="B3059" s="30" t="s">
        <v>115</v>
      </c>
      <c r="C3059" s="33">
        <v>45773</v>
      </c>
      <c r="D3059" s="118">
        <v>0.3923611111111111</v>
      </c>
      <c r="E3059" s="118">
        <f t="shared" si="46"/>
        <v>0.41319444444444442</v>
      </c>
      <c r="F3059" s="113" t="s">
        <v>1291</v>
      </c>
    </row>
    <row r="3060" spans="1:6" x14ac:dyDescent="0.25">
      <c r="A3060" s="30" t="s">
        <v>2508</v>
      </c>
      <c r="B3060" s="30" t="s">
        <v>115</v>
      </c>
      <c r="C3060" s="33">
        <v>45777</v>
      </c>
      <c r="D3060" s="118">
        <v>0.54166666666666663</v>
      </c>
      <c r="E3060" s="118">
        <f t="shared" si="46"/>
        <v>0.5625</v>
      </c>
      <c r="F3060" s="113" t="s">
        <v>1291</v>
      </c>
    </row>
    <row r="3061" spans="1:6" x14ac:dyDescent="0.25">
      <c r="A3061" s="30" t="s">
        <v>2509</v>
      </c>
      <c r="B3061" s="30" t="s">
        <v>115</v>
      </c>
      <c r="C3061" s="33">
        <v>45777</v>
      </c>
      <c r="D3061" s="118">
        <v>0.52013888888888893</v>
      </c>
      <c r="E3061" s="118">
        <f t="shared" si="46"/>
        <v>0.5409722222222223</v>
      </c>
      <c r="F3061" s="113" t="s">
        <v>1291</v>
      </c>
    </row>
    <row r="3062" spans="1:6" x14ac:dyDescent="0.25">
      <c r="A3062" s="30" t="s">
        <v>2510</v>
      </c>
      <c r="B3062" s="30" t="s">
        <v>115</v>
      </c>
      <c r="C3062" s="33">
        <v>45777</v>
      </c>
      <c r="D3062" s="118">
        <v>0.9868055555555556</v>
      </c>
      <c r="E3062" s="118">
        <f t="shared" si="46"/>
        <v>1.007638888888889</v>
      </c>
      <c r="F3062" s="113" t="s">
        <v>1291</v>
      </c>
    </row>
    <row r="3063" spans="1:6" x14ac:dyDescent="0.25">
      <c r="A3063" s="30" t="s">
        <v>2511</v>
      </c>
      <c r="B3063" s="30" t="s">
        <v>115</v>
      </c>
      <c r="C3063" s="33">
        <v>45777</v>
      </c>
      <c r="D3063" s="118">
        <v>0.45833333333333331</v>
      </c>
      <c r="E3063" s="118">
        <f t="shared" si="46"/>
        <v>0.47916666666666663</v>
      </c>
      <c r="F3063" s="113" t="s">
        <v>1291</v>
      </c>
    </row>
    <row r="3064" spans="1:6" x14ac:dyDescent="0.25">
      <c r="A3064" s="30" t="s">
        <v>2512</v>
      </c>
      <c r="B3064" s="30" t="s">
        <v>115</v>
      </c>
      <c r="C3064" s="33">
        <v>45777</v>
      </c>
      <c r="D3064" s="118">
        <v>0.43819444444444444</v>
      </c>
      <c r="E3064" s="118">
        <f t="shared" si="46"/>
        <v>0.45902777777777776</v>
      </c>
      <c r="F3064" s="113" t="s">
        <v>1291</v>
      </c>
    </row>
    <row r="3065" spans="1:6" x14ac:dyDescent="0.25">
      <c r="A3065" s="30" t="s">
        <v>2513</v>
      </c>
      <c r="B3065" s="30" t="s">
        <v>115</v>
      </c>
      <c r="C3065" s="33">
        <v>45777</v>
      </c>
      <c r="D3065" s="118">
        <v>0.41666666666666669</v>
      </c>
      <c r="E3065" s="118">
        <f t="shared" si="46"/>
        <v>0.4375</v>
      </c>
      <c r="F3065" s="113" t="s">
        <v>1291</v>
      </c>
    </row>
    <row r="3066" spans="1:6" x14ac:dyDescent="0.25">
      <c r="A3066" s="30" t="s">
        <v>2514</v>
      </c>
      <c r="B3066" s="30" t="s">
        <v>115</v>
      </c>
      <c r="C3066" s="33">
        <v>45777</v>
      </c>
      <c r="D3066" s="118">
        <v>0.39583333333333331</v>
      </c>
      <c r="E3066" s="118">
        <f t="shared" si="46"/>
        <v>0.41666666666666663</v>
      </c>
      <c r="F3066" s="113" t="s">
        <v>1291</v>
      </c>
    </row>
    <row r="3067" spans="1:6" x14ac:dyDescent="0.25">
      <c r="A3067" s="30" t="s">
        <v>2515</v>
      </c>
      <c r="B3067" s="30" t="s">
        <v>115</v>
      </c>
      <c r="C3067" s="33">
        <v>45777</v>
      </c>
      <c r="D3067" s="118">
        <v>0.34861111111111109</v>
      </c>
      <c r="E3067" s="118">
        <f t="shared" si="46"/>
        <v>0.36944444444444441</v>
      </c>
      <c r="F3067" s="113" t="s">
        <v>1291</v>
      </c>
    </row>
    <row r="3068" spans="1:6" x14ac:dyDescent="0.25">
      <c r="A3068" s="30" t="s">
        <v>2516</v>
      </c>
      <c r="B3068" s="30" t="s">
        <v>115</v>
      </c>
      <c r="C3068" s="33">
        <v>45778</v>
      </c>
      <c r="D3068" s="118">
        <v>0.34305555555555556</v>
      </c>
      <c r="E3068" s="118">
        <f>D3068+TIME(0,30,0)</f>
        <v>0.36388888888888887</v>
      </c>
      <c r="F3068" s="113" t="s">
        <v>1291</v>
      </c>
    </row>
    <row r="3069" spans="1:6" x14ac:dyDescent="0.25">
      <c r="A3069" s="30" t="s">
        <v>2517</v>
      </c>
      <c r="B3069" s="30" t="s">
        <v>115</v>
      </c>
      <c r="C3069" s="33">
        <v>45778</v>
      </c>
      <c r="D3069" s="118">
        <v>0.31041666666666667</v>
      </c>
      <c r="E3069" s="118">
        <f t="shared" ref="E3069:E3132" si="47">D3069+TIME(0,30,0)</f>
        <v>0.33124999999999999</v>
      </c>
      <c r="F3069" s="113" t="s">
        <v>1291</v>
      </c>
    </row>
    <row r="3070" spans="1:6" x14ac:dyDescent="0.25">
      <c r="A3070" s="30" t="s">
        <v>2271</v>
      </c>
      <c r="B3070" s="30" t="s">
        <v>115</v>
      </c>
      <c r="C3070" s="33">
        <v>45778</v>
      </c>
      <c r="D3070" s="118">
        <v>0.28819444444444442</v>
      </c>
      <c r="E3070" s="118">
        <f t="shared" si="47"/>
        <v>0.30902777777777773</v>
      </c>
      <c r="F3070" s="113" t="s">
        <v>1291</v>
      </c>
    </row>
    <row r="3071" spans="1:6" x14ac:dyDescent="0.25">
      <c r="A3071" s="30" t="s">
        <v>2315</v>
      </c>
      <c r="B3071" s="30" t="s">
        <v>115</v>
      </c>
      <c r="C3071" s="33">
        <v>45778</v>
      </c>
      <c r="D3071" s="118">
        <v>0.27013888888888887</v>
      </c>
      <c r="E3071" s="118">
        <f t="shared" si="47"/>
        <v>0.29097222222222219</v>
      </c>
      <c r="F3071" s="113" t="s">
        <v>1291</v>
      </c>
    </row>
    <row r="3072" spans="1:6" x14ac:dyDescent="0.25">
      <c r="A3072" s="30" t="s">
        <v>2518</v>
      </c>
      <c r="B3072" s="30" t="s">
        <v>115</v>
      </c>
      <c r="C3072" s="33">
        <v>45778</v>
      </c>
      <c r="D3072" s="118">
        <v>0.25138888888888888</v>
      </c>
      <c r="E3072" s="118">
        <f t="shared" si="47"/>
        <v>0.2722222222222222</v>
      </c>
      <c r="F3072" s="113" t="s">
        <v>1291</v>
      </c>
    </row>
    <row r="3073" spans="1:6" x14ac:dyDescent="0.25">
      <c r="A3073" s="30" t="s">
        <v>2519</v>
      </c>
      <c r="B3073" s="30" t="s">
        <v>115</v>
      </c>
      <c r="C3073" s="33">
        <v>45778</v>
      </c>
      <c r="D3073" s="118">
        <v>0.41666666666666669</v>
      </c>
      <c r="E3073" s="118">
        <f t="shared" si="47"/>
        <v>0.4375</v>
      </c>
      <c r="F3073" s="113" t="s">
        <v>1291</v>
      </c>
    </row>
    <row r="3074" spans="1:6" x14ac:dyDescent="0.25">
      <c r="A3074" s="30" t="s">
        <v>2520</v>
      </c>
      <c r="B3074" s="30" t="s">
        <v>115</v>
      </c>
      <c r="C3074" s="33">
        <v>45778</v>
      </c>
      <c r="D3074" s="118">
        <v>0.4</v>
      </c>
      <c r="E3074" s="118">
        <f t="shared" si="47"/>
        <v>0.42083333333333334</v>
      </c>
      <c r="F3074" s="113" t="s">
        <v>1291</v>
      </c>
    </row>
    <row r="3075" spans="1:6" x14ac:dyDescent="0.25">
      <c r="A3075" s="30" t="s">
        <v>2521</v>
      </c>
      <c r="B3075" s="30" t="s">
        <v>115</v>
      </c>
      <c r="C3075" s="33">
        <v>45778</v>
      </c>
      <c r="D3075" s="118">
        <v>0.50694444444444442</v>
      </c>
      <c r="E3075" s="118">
        <f t="shared" si="47"/>
        <v>0.52777777777777779</v>
      </c>
      <c r="F3075" s="113" t="s">
        <v>1291</v>
      </c>
    </row>
    <row r="3076" spans="1:6" x14ac:dyDescent="0.25">
      <c r="A3076" s="30" t="s">
        <v>2522</v>
      </c>
      <c r="B3076" s="30" t="s">
        <v>115</v>
      </c>
      <c r="C3076" s="33">
        <v>45778</v>
      </c>
      <c r="D3076" s="118">
        <v>0.45902777777777776</v>
      </c>
      <c r="E3076" s="118">
        <f t="shared" si="47"/>
        <v>0.47986111111111107</v>
      </c>
      <c r="F3076" s="113" t="s">
        <v>1291</v>
      </c>
    </row>
    <row r="3077" spans="1:6" x14ac:dyDescent="0.25">
      <c r="A3077" s="30" t="s">
        <v>2252</v>
      </c>
      <c r="B3077" s="30" t="s">
        <v>115</v>
      </c>
      <c r="C3077" s="33">
        <v>45783</v>
      </c>
      <c r="D3077" s="118">
        <v>0.41736111111111113</v>
      </c>
      <c r="E3077" s="118">
        <f t="shared" si="47"/>
        <v>0.43819444444444444</v>
      </c>
      <c r="F3077" s="113" t="s">
        <v>1291</v>
      </c>
    </row>
    <row r="3078" spans="1:6" x14ac:dyDescent="0.25">
      <c r="A3078" s="30" t="s">
        <v>2254</v>
      </c>
      <c r="B3078" s="30" t="s">
        <v>115</v>
      </c>
      <c r="C3078" s="33">
        <v>45783</v>
      </c>
      <c r="D3078" s="118">
        <v>0.39930555555555558</v>
      </c>
      <c r="E3078" s="118">
        <f t="shared" si="47"/>
        <v>0.4201388888888889</v>
      </c>
      <c r="F3078" s="113" t="s">
        <v>1291</v>
      </c>
    </row>
    <row r="3079" spans="1:6" x14ac:dyDescent="0.25">
      <c r="A3079" s="30" t="s">
        <v>1130</v>
      </c>
      <c r="B3079" s="30" t="s">
        <v>115</v>
      </c>
      <c r="C3079" s="33">
        <v>45783</v>
      </c>
      <c r="D3079" s="118">
        <v>0.3659722222222222</v>
      </c>
      <c r="E3079" s="118">
        <f t="shared" si="47"/>
        <v>0.38680555555555551</v>
      </c>
      <c r="F3079" s="113" t="s">
        <v>1291</v>
      </c>
    </row>
    <row r="3080" spans="1:6" x14ac:dyDescent="0.25">
      <c r="A3080" s="30" t="s">
        <v>2298</v>
      </c>
      <c r="B3080" s="30" t="s">
        <v>115</v>
      </c>
      <c r="C3080" s="33">
        <v>45783</v>
      </c>
      <c r="D3080" s="118">
        <v>0.34652777777777777</v>
      </c>
      <c r="E3080" s="118">
        <f t="shared" si="47"/>
        <v>0.36736111111111108</v>
      </c>
      <c r="F3080" s="113" t="s">
        <v>1291</v>
      </c>
    </row>
    <row r="3081" spans="1:6" x14ac:dyDescent="0.25">
      <c r="A3081" s="30" t="s">
        <v>2295</v>
      </c>
      <c r="B3081" s="30" t="s">
        <v>115</v>
      </c>
      <c r="C3081" s="33">
        <v>45783</v>
      </c>
      <c r="D3081" s="118">
        <v>0.3298611111111111</v>
      </c>
      <c r="E3081" s="118">
        <f t="shared" si="47"/>
        <v>0.35069444444444442</v>
      </c>
      <c r="F3081" s="113" t="s">
        <v>1291</v>
      </c>
    </row>
    <row r="3082" spans="1:6" x14ac:dyDescent="0.25">
      <c r="A3082" s="30" t="s">
        <v>2347</v>
      </c>
      <c r="B3082" s="30" t="s">
        <v>115</v>
      </c>
      <c r="C3082" s="33">
        <v>45783</v>
      </c>
      <c r="D3082" s="118">
        <v>0.3125</v>
      </c>
      <c r="E3082" s="118">
        <f t="shared" si="47"/>
        <v>0.33333333333333331</v>
      </c>
      <c r="F3082" s="113" t="s">
        <v>1291</v>
      </c>
    </row>
    <row r="3083" spans="1:6" x14ac:dyDescent="0.25">
      <c r="A3083" s="30" t="s">
        <v>2294</v>
      </c>
      <c r="B3083" s="30" t="s">
        <v>115</v>
      </c>
      <c r="C3083" s="33">
        <v>45783</v>
      </c>
      <c r="D3083" s="118">
        <v>0.2986111111111111</v>
      </c>
      <c r="E3083" s="118">
        <f t="shared" si="47"/>
        <v>0.31944444444444442</v>
      </c>
      <c r="F3083" s="113" t="s">
        <v>1291</v>
      </c>
    </row>
    <row r="3084" spans="1:6" x14ac:dyDescent="0.25">
      <c r="A3084" s="30" t="s">
        <v>2523</v>
      </c>
      <c r="B3084" s="30" t="s">
        <v>115</v>
      </c>
      <c r="C3084" s="33">
        <v>45783</v>
      </c>
      <c r="D3084" s="118">
        <v>0.28055555555555556</v>
      </c>
      <c r="E3084" s="118">
        <f t="shared" si="47"/>
        <v>0.30138888888888887</v>
      </c>
      <c r="F3084" s="113" t="s">
        <v>1291</v>
      </c>
    </row>
    <row r="3085" spans="1:6" x14ac:dyDescent="0.25">
      <c r="A3085" s="30" t="s">
        <v>2524</v>
      </c>
      <c r="B3085" s="30" t="s">
        <v>115</v>
      </c>
      <c r="C3085" s="33">
        <v>45783</v>
      </c>
      <c r="D3085" s="118">
        <v>0.26458333333333334</v>
      </c>
      <c r="E3085" s="118">
        <f t="shared" si="47"/>
        <v>0.28541666666666665</v>
      </c>
      <c r="F3085" s="113" t="s">
        <v>1291</v>
      </c>
    </row>
    <row r="3086" spans="1:6" x14ac:dyDescent="0.25">
      <c r="A3086" s="30" t="s">
        <v>2525</v>
      </c>
      <c r="B3086" s="30" t="s">
        <v>115</v>
      </c>
      <c r="C3086" s="33">
        <v>45783</v>
      </c>
      <c r="D3086" s="118">
        <v>0.24583333333333332</v>
      </c>
      <c r="E3086" s="118">
        <f t="shared" si="47"/>
        <v>0.26666666666666666</v>
      </c>
      <c r="F3086" s="113" t="s">
        <v>1291</v>
      </c>
    </row>
    <row r="3087" spans="1:6" x14ac:dyDescent="0.25">
      <c r="A3087" s="30" t="s">
        <v>2526</v>
      </c>
      <c r="B3087" s="30" t="s">
        <v>115</v>
      </c>
      <c r="C3087" s="33">
        <v>45782</v>
      </c>
      <c r="D3087" s="118">
        <v>0.64583333333333337</v>
      </c>
      <c r="E3087" s="118">
        <f t="shared" si="47"/>
        <v>0.66666666666666674</v>
      </c>
      <c r="F3087" s="113" t="s">
        <v>1291</v>
      </c>
    </row>
    <row r="3088" spans="1:6" x14ac:dyDescent="0.25">
      <c r="A3088" s="30" t="s">
        <v>2527</v>
      </c>
      <c r="B3088" s="30" t="s">
        <v>115</v>
      </c>
      <c r="C3088" s="33">
        <v>45782</v>
      </c>
      <c r="D3088" s="118">
        <v>0.63263888888888886</v>
      </c>
      <c r="E3088" s="118">
        <f t="shared" si="47"/>
        <v>0.65347222222222223</v>
      </c>
      <c r="F3088" s="113" t="s">
        <v>1291</v>
      </c>
    </row>
    <row r="3089" spans="1:6" x14ac:dyDescent="0.25">
      <c r="A3089" s="30" t="s">
        <v>1149</v>
      </c>
      <c r="B3089" s="30" t="s">
        <v>115</v>
      </c>
      <c r="C3089" s="33">
        <v>45783</v>
      </c>
      <c r="D3089" s="118">
        <v>0.63749999999999996</v>
      </c>
      <c r="E3089" s="118">
        <f t="shared" si="47"/>
        <v>0.65833333333333333</v>
      </c>
      <c r="F3089" s="113" t="s">
        <v>1291</v>
      </c>
    </row>
    <row r="3090" spans="1:6" x14ac:dyDescent="0.25">
      <c r="A3090" s="30" t="s">
        <v>2301</v>
      </c>
      <c r="B3090" s="30" t="s">
        <v>115</v>
      </c>
      <c r="C3090" s="33">
        <v>45783</v>
      </c>
      <c r="D3090" s="118">
        <v>0.61805555555555558</v>
      </c>
      <c r="E3090" s="118">
        <f t="shared" si="47"/>
        <v>0.63888888888888895</v>
      </c>
      <c r="F3090" s="113" t="s">
        <v>1291</v>
      </c>
    </row>
    <row r="3091" spans="1:6" x14ac:dyDescent="0.25">
      <c r="A3091" s="30" t="s">
        <v>2299</v>
      </c>
      <c r="B3091" s="30" t="s">
        <v>115</v>
      </c>
      <c r="C3091" s="33">
        <v>45783</v>
      </c>
      <c r="D3091" s="118">
        <v>0.59930555555555554</v>
      </c>
      <c r="E3091" s="118">
        <f t="shared" si="47"/>
        <v>0.62013888888888891</v>
      </c>
      <c r="F3091" s="113" t="s">
        <v>1291</v>
      </c>
    </row>
    <row r="3092" spans="1:6" x14ac:dyDescent="0.25">
      <c r="A3092" s="30" t="s">
        <v>2346</v>
      </c>
      <c r="B3092" s="30" t="s">
        <v>115</v>
      </c>
      <c r="C3092" s="33">
        <v>45783</v>
      </c>
      <c r="D3092" s="118">
        <v>0.58333333333333337</v>
      </c>
      <c r="E3092" s="118">
        <f t="shared" si="47"/>
        <v>0.60416666666666674</v>
      </c>
      <c r="F3092" s="113" t="s">
        <v>1291</v>
      </c>
    </row>
    <row r="3093" spans="1:6" x14ac:dyDescent="0.25">
      <c r="A3093" s="30" t="s">
        <v>2278</v>
      </c>
      <c r="B3093" s="30" t="s">
        <v>115</v>
      </c>
      <c r="C3093" s="33">
        <v>45783</v>
      </c>
      <c r="D3093" s="118">
        <v>0.56666666666666665</v>
      </c>
      <c r="E3093" s="118">
        <f t="shared" si="47"/>
        <v>0.58750000000000002</v>
      </c>
      <c r="F3093" s="113" t="s">
        <v>1291</v>
      </c>
    </row>
    <row r="3094" spans="1:6" x14ac:dyDescent="0.25">
      <c r="A3094" s="30" t="s">
        <v>2302</v>
      </c>
      <c r="B3094" s="30" t="s">
        <v>115</v>
      </c>
      <c r="C3094" s="33">
        <v>45783</v>
      </c>
      <c r="D3094" s="118">
        <v>0.55138888888888893</v>
      </c>
      <c r="E3094" s="118">
        <f t="shared" si="47"/>
        <v>0.5722222222222223</v>
      </c>
      <c r="F3094" s="113" t="s">
        <v>1291</v>
      </c>
    </row>
    <row r="3095" spans="1:6" x14ac:dyDescent="0.25">
      <c r="A3095" s="30" t="s">
        <v>2528</v>
      </c>
      <c r="B3095" s="30" t="s">
        <v>115</v>
      </c>
      <c r="C3095" s="33">
        <v>45785</v>
      </c>
      <c r="D3095" s="118">
        <v>0.52708333333333335</v>
      </c>
      <c r="E3095" s="118">
        <f t="shared" si="47"/>
        <v>0.54791666666666672</v>
      </c>
      <c r="F3095" s="113" t="s">
        <v>1291</v>
      </c>
    </row>
    <row r="3096" spans="1:6" x14ac:dyDescent="0.25">
      <c r="A3096" s="30" t="s">
        <v>2529</v>
      </c>
      <c r="B3096" s="30" t="s">
        <v>115</v>
      </c>
      <c r="C3096" s="33">
        <v>45785</v>
      </c>
      <c r="D3096" s="118">
        <v>0.48680555555555555</v>
      </c>
      <c r="E3096" s="118">
        <f t="shared" si="47"/>
        <v>0.50763888888888886</v>
      </c>
      <c r="F3096" s="113" t="s">
        <v>1291</v>
      </c>
    </row>
    <row r="3097" spans="1:6" x14ac:dyDescent="0.25">
      <c r="A3097" s="30" t="s">
        <v>2355</v>
      </c>
      <c r="B3097" s="30" t="s">
        <v>115</v>
      </c>
      <c r="C3097" s="33">
        <v>45785</v>
      </c>
      <c r="D3097" s="118">
        <v>0.46527777777777779</v>
      </c>
      <c r="E3097" s="118">
        <f t="shared" si="47"/>
        <v>0.4861111111111111</v>
      </c>
      <c r="F3097" s="113" t="s">
        <v>1291</v>
      </c>
    </row>
    <row r="3098" spans="1:6" x14ac:dyDescent="0.25">
      <c r="A3098" s="30" t="s">
        <v>2530</v>
      </c>
      <c r="B3098" s="30" t="s">
        <v>115</v>
      </c>
      <c r="C3098" s="33">
        <v>45785</v>
      </c>
      <c r="D3098" s="118">
        <v>0.44722222222222224</v>
      </c>
      <c r="E3098" s="118">
        <f t="shared" si="47"/>
        <v>0.46805555555555556</v>
      </c>
      <c r="F3098" s="113" t="s">
        <v>1291</v>
      </c>
    </row>
    <row r="3099" spans="1:6" x14ac:dyDescent="0.25">
      <c r="A3099" s="30" t="s">
        <v>2531</v>
      </c>
      <c r="B3099" s="30" t="s">
        <v>115</v>
      </c>
      <c r="C3099" s="33">
        <v>45785</v>
      </c>
      <c r="D3099" s="118">
        <v>0.43055555555555558</v>
      </c>
      <c r="E3099" s="118">
        <f t="shared" si="47"/>
        <v>0.4513888888888889</v>
      </c>
      <c r="F3099" s="113" t="s">
        <v>1291</v>
      </c>
    </row>
    <row r="3100" spans="1:6" x14ac:dyDescent="0.25">
      <c r="A3100" s="30" t="s">
        <v>1139</v>
      </c>
      <c r="B3100" s="30" t="s">
        <v>115</v>
      </c>
      <c r="C3100" s="33">
        <v>45785</v>
      </c>
      <c r="D3100" s="118">
        <v>0.41388888888888886</v>
      </c>
      <c r="E3100" s="118">
        <f t="shared" si="47"/>
        <v>0.43472222222222218</v>
      </c>
      <c r="F3100" s="113" t="s">
        <v>1291</v>
      </c>
    </row>
    <row r="3101" spans="1:6" x14ac:dyDescent="0.25">
      <c r="A3101" s="30" t="s">
        <v>2532</v>
      </c>
      <c r="B3101" s="30" t="s">
        <v>115</v>
      </c>
      <c r="C3101" s="33">
        <v>45785</v>
      </c>
      <c r="D3101" s="118">
        <v>0.39583333333333331</v>
      </c>
      <c r="E3101" s="118">
        <f t="shared" si="47"/>
        <v>0.41666666666666663</v>
      </c>
      <c r="F3101" s="113" t="s">
        <v>1291</v>
      </c>
    </row>
    <row r="3102" spans="1:6" x14ac:dyDescent="0.25">
      <c r="A3102" s="30" t="s">
        <v>2533</v>
      </c>
      <c r="B3102" s="30" t="s">
        <v>115</v>
      </c>
      <c r="C3102" s="33">
        <v>45785</v>
      </c>
      <c r="D3102" s="118">
        <v>0.35208333333333336</v>
      </c>
      <c r="E3102" s="118">
        <f t="shared" si="47"/>
        <v>0.37291666666666667</v>
      </c>
      <c r="F3102" s="113" t="s">
        <v>1291</v>
      </c>
    </row>
    <row r="3103" spans="1:6" x14ac:dyDescent="0.25">
      <c r="A3103" s="30" t="s">
        <v>2534</v>
      </c>
      <c r="B3103" s="30" t="s">
        <v>115</v>
      </c>
      <c r="C3103" s="33">
        <v>45785</v>
      </c>
      <c r="D3103" s="118">
        <v>0.33333333333333331</v>
      </c>
      <c r="E3103" s="118">
        <f t="shared" si="47"/>
        <v>0.35416666666666663</v>
      </c>
      <c r="F3103" s="113" t="s">
        <v>1291</v>
      </c>
    </row>
    <row r="3104" spans="1:6" x14ac:dyDescent="0.25">
      <c r="A3104" s="30" t="s">
        <v>2535</v>
      </c>
      <c r="B3104" s="30" t="s">
        <v>115</v>
      </c>
      <c r="C3104" s="33">
        <v>45785</v>
      </c>
      <c r="D3104" s="118">
        <v>0.31111111111111112</v>
      </c>
      <c r="E3104" s="118">
        <f t="shared" si="47"/>
        <v>0.33194444444444443</v>
      </c>
      <c r="F3104" s="113" t="s">
        <v>1291</v>
      </c>
    </row>
    <row r="3105" spans="1:6" x14ac:dyDescent="0.25">
      <c r="A3105" s="30" t="s">
        <v>2536</v>
      </c>
      <c r="B3105" s="30" t="s">
        <v>115</v>
      </c>
      <c r="C3105" s="33">
        <v>45786</v>
      </c>
      <c r="D3105" s="118">
        <v>0.46527777777777779</v>
      </c>
      <c r="E3105" s="118">
        <f t="shared" si="47"/>
        <v>0.4861111111111111</v>
      </c>
      <c r="F3105" s="113" t="s">
        <v>1291</v>
      </c>
    </row>
    <row r="3106" spans="1:6" x14ac:dyDescent="0.25">
      <c r="A3106" s="30" t="s">
        <v>2335</v>
      </c>
      <c r="B3106" s="30" t="s">
        <v>115</v>
      </c>
      <c r="C3106" s="33">
        <v>45786</v>
      </c>
      <c r="D3106" s="118">
        <v>0.44722222222222224</v>
      </c>
      <c r="E3106" s="118">
        <f t="shared" si="47"/>
        <v>0.46805555555555556</v>
      </c>
      <c r="F3106" s="113" t="s">
        <v>1291</v>
      </c>
    </row>
    <row r="3107" spans="1:6" x14ac:dyDescent="0.25">
      <c r="A3107" s="30" t="s">
        <v>2537</v>
      </c>
      <c r="B3107" s="30" t="s">
        <v>115</v>
      </c>
      <c r="C3107" s="33">
        <v>45786</v>
      </c>
      <c r="D3107" s="118">
        <v>0.42986111111111114</v>
      </c>
      <c r="E3107" s="118">
        <f t="shared" si="47"/>
        <v>0.45069444444444445</v>
      </c>
      <c r="F3107" s="113" t="s">
        <v>1291</v>
      </c>
    </row>
    <row r="3108" spans="1:6" x14ac:dyDescent="0.25">
      <c r="A3108" s="30" t="s">
        <v>2538</v>
      </c>
      <c r="B3108" s="30" t="s">
        <v>115</v>
      </c>
      <c r="C3108" s="33">
        <v>45786</v>
      </c>
      <c r="D3108" s="118">
        <v>0.41249999999999998</v>
      </c>
      <c r="E3108" s="118">
        <f t="shared" si="47"/>
        <v>0.43333333333333329</v>
      </c>
      <c r="F3108" s="113" t="s">
        <v>1291</v>
      </c>
    </row>
    <row r="3109" spans="1:6" x14ac:dyDescent="0.25">
      <c r="A3109" s="30" t="s">
        <v>2539</v>
      </c>
      <c r="B3109" s="30" t="s">
        <v>115</v>
      </c>
      <c r="C3109" s="33">
        <v>45786</v>
      </c>
      <c r="D3109" s="118">
        <v>0.39652777777777776</v>
      </c>
      <c r="E3109" s="118">
        <f t="shared" si="47"/>
        <v>0.41736111111111107</v>
      </c>
      <c r="F3109" s="113" t="s">
        <v>1291</v>
      </c>
    </row>
    <row r="3110" spans="1:6" x14ac:dyDescent="0.25">
      <c r="A3110" s="30" t="s">
        <v>2314</v>
      </c>
      <c r="B3110" s="30" t="s">
        <v>115</v>
      </c>
      <c r="C3110" s="33">
        <v>45786</v>
      </c>
      <c r="D3110" s="118">
        <v>0.35833333333333334</v>
      </c>
      <c r="E3110" s="118">
        <f t="shared" si="47"/>
        <v>0.37916666666666665</v>
      </c>
      <c r="F3110" s="113" t="s">
        <v>1291</v>
      </c>
    </row>
    <row r="3111" spans="1:6" x14ac:dyDescent="0.25">
      <c r="A3111" s="30" t="s">
        <v>2343</v>
      </c>
      <c r="B3111" s="30" t="s">
        <v>115</v>
      </c>
      <c r="C3111" s="33">
        <v>45786</v>
      </c>
      <c r="D3111" s="118">
        <v>0.34166666666666667</v>
      </c>
      <c r="E3111" s="118">
        <f t="shared" si="47"/>
        <v>0.36249999999999999</v>
      </c>
      <c r="F3111" s="113" t="s">
        <v>1291</v>
      </c>
    </row>
    <row r="3112" spans="1:6" x14ac:dyDescent="0.25">
      <c r="A3112" s="30" t="s">
        <v>2444</v>
      </c>
      <c r="B3112" s="30" t="s">
        <v>115</v>
      </c>
      <c r="C3112" s="33">
        <v>45786</v>
      </c>
      <c r="D3112" s="118">
        <v>0.32569444444444445</v>
      </c>
      <c r="E3112" s="118">
        <f t="shared" si="47"/>
        <v>0.34652777777777777</v>
      </c>
      <c r="F3112" s="113" t="s">
        <v>1291</v>
      </c>
    </row>
    <row r="3113" spans="1:6" x14ac:dyDescent="0.25">
      <c r="A3113" s="30" t="s">
        <v>2477</v>
      </c>
      <c r="B3113" s="30" t="s">
        <v>115</v>
      </c>
      <c r="C3113" s="33">
        <v>45786</v>
      </c>
      <c r="D3113" s="118">
        <v>0.30694444444444446</v>
      </c>
      <c r="E3113" s="118">
        <f t="shared" si="47"/>
        <v>0.32777777777777778</v>
      </c>
      <c r="F3113" s="113" t="s">
        <v>1291</v>
      </c>
    </row>
    <row r="3114" spans="1:6" x14ac:dyDescent="0.25">
      <c r="A3114" s="30" t="s">
        <v>2276</v>
      </c>
      <c r="B3114" s="30" t="s">
        <v>115</v>
      </c>
      <c r="C3114" s="33">
        <v>45786</v>
      </c>
      <c r="D3114" s="118">
        <v>0.29236111111111113</v>
      </c>
      <c r="E3114" s="118">
        <f t="shared" si="47"/>
        <v>0.31319444444444444</v>
      </c>
      <c r="F3114" s="113" t="s">
        <v>1291</v>
      </c>
    </row>
    <row r="3115" spans="1:6" x14ac:dyDescent="0.25">
      <c r="A3115" s="30" t="s">
        <v>2318</v>
      </c>
      <c r="B3115" s="30" t="s">
        <v>115</v>
      </c>
      <c r="C3115" s="33">
        <v>45786</v>
      </c>
      <c r="D3115" s="118">
        <v>0.27708333333333335</v>
      </c>
      <c r="E3115" s="118">
        <f t="shared" si="47"/>
        <v>0.29791666666666666</v>
      </c>
      <c r="F3115" s="113" t="s">
        <v>1291</v>
      </c>
    </row>
    <row r="3116" spans="1:6" x14ac:dyDescent="0.25">
      <c r="A3116" s="30" t="s">
        <v>2290</v>
      </c>
      <c r="B3116" s="30" t="s">
        <v>115</v>
      </c>
      <c r="C3116" s="33">
        <v>45786</v>
      </c>
      <c r="D3116" s="118">
        <v>0.2590277777777778</v>
      </c>
      <c r="E3116" s="118">
        <f t="shared" si="47"/>
        <v>0.27986111111111112</v>
      </c>
      <c r="F3116" s="113" t="s">
        <v>1291</v>
      </c>
    </row>
    <row r="3117" spans="1:6" x14ac:dyDescent="0.25">
      <c r="A3117" s="30" t="s">
        <v>2540</v>
      </c>
      <c r="B3117" s="30" t="s">
        <v>115</v>
      </c>
      <c r="C3117" s="33">
        <v>45786</v>
      </c>
      <c r="D3117" s="118">
        <v>0.24166666666666667</v>
      </c>
      <c r="E3117" s="118">
        <f t="shared" si="47"/>
        <v>0.26250000000000001</v>
      </c>
      <c r="F3117" s="113" t="s">
        <v>1291</v>
      </c>
    </row>
    <row r="3118" spans="1:6" x14ac:dyDescent="0.25">
      <c r="A3118" s="30" t="s">
        <v>2448</v>
      </c>
      <c r="B3118" s="30" t="s">
        <v>115</v>
      </c>
      <c r="C3118" s="33">
        <v>45787</v>
      </c>
      <c r="D3118" s="118">
        <v>0.54236111111111107</v>
      </c>
      <c r="E3118" s="118">
        <f t="shared" si="47"/>
        <v>0.56319444444444444</v>
      </c>
      <c r="F3118" s="113" t="s">
        <v>1291</v>
      </c>
    </row>
    <row r="3119" spans="1:6" x14ac:dyDescent="0.25">
      <c r="A3119" s="30" t="s">
        <v>2313</v>
      </c>
      <c r="B3119" s="30" t="s">
        <v>115</v>
      </c>
      <c r="C3119" s="33">
        <v>45787</v>
      </c>
      <c r="D3119" s="118">
        <v>0.52777777777777779</v>
      </c>
      <c r="E3119" s="118">
        <f t="shared" si="47"/>
        <v>0.54861111111111116</v>
      </c>
      <c r="F3119" s="113" t="s">
        <v>1291</v>
      </c>
    </row>
    <row r="3120" spans="1:6" x14ac:dyDescent="0.25">
      <c r="A3120" s="30" t="s">
        <v>2300</v>
      </c>
      <c r="B3120" s="30" t="s">
        <v>115</v>
      </c>
      <c r="C3120" s="33">
        <v>45787</v>
      </c>
      <c r="D3120" s="118">
        <v>0.51666666666666672</v>
      </c>
      <c r="E3120" s="118">
        <f t="shared" si="47"/>
        <v>0.53750000000000009</v>
      </c>
      <c r="F3120" s="113" t="s">
        <v>1291</v>
      </c>
    </row>
    <row r="3121" spans="1:6" x14ac:dyDescent="0.25">
      <c r="A3121" s="30" t="s">
        <v>2366</v>
      </c>
      <c r="B3121" s="30" t="s">
        <v>115</v>
      </c>
      <c r="C3121" s="33">
        <v>45787</v>
      </c>
      <c r="D3121" s="118">
        <v>0.50138888888888888</v>
      </c>
      <c r="E3121" s="118">
        <f t="shared" si="47"/>
        <v>0.52222222222222225</v>
      </c>
      <c r="F3121" s="113" t="s">
        <v>1291</v>
      </c>
    </row>
    <row r="3122" spans="1:6" x14ac:dyDescent="0.25">
      <c r="A3122" s="30" t="s">
        <v>2329</v>
      </c>
      <c r="B3122" s="30" t="s">
        <v>115</v>
      </c>
      <c r="C3122" s="33">
        <v>45787</v>
      </c>
      <c r="D3122" s="118">
        <v>0.48472222222222222</v>
      </c>
      <c r="E3122" s="118">
        <f t="shared" si="47"/>
        <v>0.50555555555555554</v>
      </c>
      <c r="F3122" s="113" t="s">
        <v>1291</v>
      </c>
    </row>
    <row r="3123" spans="1:6" x14ac:dyDescent="0.25">
      <c r="A3123" s="30" t="s">
        <v>2361</v>
      </c>
      <c r="B3123" s="30" t="s">
        <v>115</v>
      </c>
      <c r="C3123" s="33">
        <v>45787</v>
      </c>
      <c r="D3123" s="118">
        <v>0.46805555555555556</v>
      </c>
      <c r="E3123" s="118">
        <f t="shared" si="47"/>
        <v>0.48888888888888887</v>
      </c>
      <c r="F3123" s="113" t="s">
        <v>1291</v>
      </c>
    </row>
    <row r="3124" spans="1:6" x14ac:dyDescent="0.25">
      <c r="A3124" s="30" t="s">
        <v>2541</v>
      </c>
      <c r="B3124" s="30" t="s">
        <v>115</v>
      </c>
      <c r="C3124" s="33">
        <v>45787</v>
      </c>
      <c r="D3124" s="118">
        <v>0.45069444444444445</v>
      </c>
      <c r="E3124" s="118">
        <f t="shared" si="47"/>
        <v>0.47152777777777777</v>
      </c>
      <c r="F3124" s="113" t="s">
        <v>1291</v>
      </c>
    </row>
    <row r="3125" spans="1:6" x14ac:dyDescent="0.25">
      <c r="A3125" s="30" t="s">
        <v>2256</v>
      </c>
      <c r="B3125" s="30" t="s">
        <v>115</v>
      </c>
      <c r="C3125" s="33">
        <v>45787</v>
      </c>
      <c r="D3125" s="118">
        <v>0.43125000000000002</v>
      </c>
      <c r="E3125" s="118">
        <f t="shared" si="47"/>
        <v>0.45208333333333334</v>
      </c>
      <c r="F3125" s="113" t="s">
        <v>1291</v>
      </c>
    </row>
    <row r="3126" spans="1:6" x14ac:dyDescent="0.25">
      <c r="A3126" s="30" t="s">
        <v>1178</v>
      </c>
      <c r="B3126" s="30" t="s">
        <v>115</v>
      </c>
      <c r="C3126" s="33">
        <v>45787</v>
      </c>
      <c r="D3126" s="118">
        <v>0.41111111111111109</v>
      </c>
      <c r="E3126" s="118">
        <f t="shared" si="47"/>
        <v>0.43194444444444441</v>
      </c>
      <c r="F3126" s="113" t="s">
        <v>1291</v>
      </c>
    </row>
    <row r="3127" spans="1:6" x14ac:dyDescent="0.25">
      <c r="A3127" s="30" t="s">
        <v>2542</v>
      </c>
      <c r="B3127" s="30" t="s">
        <v>115</v>
      </c>
      <c r="C3127" s="33">
        <v>45787</v>
      </c>
      <c r="D3127" s="118">
        <v>0.3972222222222222</v>
      </c>
      <c r="E3127" s="118">
        <f t="shared" si="47"/>
        <v>0.41805555555555551</v>
      </c>
      <c r="F3127" s="113" t="s">
        <v>1291</v>
      </c>
    </row>
    <row r="3128" spans="1:6" x14ac:dyDescent="0.25">
      <c r="A3128" s="30" t="s">
        <v>2320</v>
      </c>
      <c r="B3128" s="30" t="s">
        <v>115</v>
      </c>
      <c r="C3128" s="33">
        <v>45787</v>
      </c>
      <c r="D3128" s="118">
        <v>0.36875000000000002</v>
      </c>
      <c r="E3128" s="118">
        <f t="shared" si="47"/>
        <v>0.38958333333333334</v>
      </c>
      <c r="F3128" s="113" t="s">
        <v>1291</v>
      </c>
    </row>
    <row r="3129" spans="1:6" x14ac:dyDescent="0.25">
      <c r="A3129" s="30" t="s">
        <v>2543</v>
      </c>
      <c r="B3129" s="30" t="s">
        <v>115</v>
      </c>
      <c r="C3129" s="33">
        <v>45787</v>
      </c>
      <c r="D3129" s="118">
        <v>0.35138888888888886</v>
      </c>
      <c r="E3129" s="118">
        <f t="shared" si="47"/>
        <v>0.37222222222222218</v>
      </c>
      <c r="F3129" s="113" t="s">
        <v>1291</v>
      </c>
    </row>
    <row r="3130" spans="1:6" x14ac:dyDescent="0.25">
      <c r="A3130" s="30" t="s">
        <v>2544</v>
      </c>
      <c r="B3130" s="30" t="s">
        <v>115</v>
      </c>
      <c r="C3130" s="33">
        <v>45787</v>
      </c>
      <c r="D3130" s="118">
        <v>0.33333333333333331</v>
      </c>
      <c r="E3130" s="118">
        <f t="shared" si="47"/>
        <v>0.35416666666666663</v>
      </c>
      <c r="F3130" s="113" t="s">
        <v>1291</v>
      </c>
    </row>
    <row r="3131" spans="1:6" x14ac:dyDescent="0.25">
      <c r="A3131" s="30" t="s">
        <v>2545</v>
      </c>
      <c r="B3131" s="30" t="s">
        <v>115</v>
      </c>
      <c r="C3131" s="33">
        <v>45787</v>
      </c>
      <c r="D3131" s="118">
        <v>0.32013888888888886</v>
      </c>
      <c r="E3131" s="118">
        <f t="shared" si="47"/>
        <v>0.34097222222222218</v>
      </c>
      <c r="F3131" s="113" t="s">
        <v>1291</v>
      </c>
    </row>
    <row r="3132" spans="1:6" x14ac:dyDescent="0.25">
      <c r="A3132" s="30" t="s">
        <v>2546</v>
      </c>
      <c r="B3132" s="30" t="s">
        <v>115</v>
      </c>
      <c r="C3132" s="33">
        <v>45787</v>
      </c>
      <c r="D3132" s="118">
        <v>0.30555555555555558</v>
      </c>
      <c r="E3132" s="118">
        <f t="shared" si="47"/>
        <v>0.3263888888888889</v>
      </c>
      <c r="F3132" s="113" t="s">
        <v>1291</v>
      </c>
    </row>
    <row r="3133" spans="1:6" x14ac:dyDescent="0.25">
      <c r="A3133" s="30" t="s">
        <v>1229</v>
      </c>
      <c r="B3133" s="30" t="s">
        <v>115</v>
      </c>
      <c r="C3133" s="33">
        <v>45790</v>
      </c>
      <c r="D3133" s="118">
        <v>0.61736111111111114</v>
      </c>
      <c r="E3133" s="118">
        <f t="shared" ref="E3133:E3196" si="48">D3133+TIME(0,30,0)</f>
        <v>0.63819444444444451</v>
      </c>
      <c r="F3133" s="113" t="s">
        <v>1291</v>
      </c>
    </row>
    <row r="3134" spans="1:6" x14ac:dyDescent="0.25">
      <c r="A3134" s="30" t="s">
        <v>2461</v>
      </c>
      <c r="B3134" s="30" t="s">
        <v>115</v>
      </c>
      <c r="C3134" s="33">
        <v>45790</v>
      </c>
      <c r="D3134" s="118">
        <v>0.58819444444444446</v>
      </c>
      <c r="E3134" s="118">
        <f t="shared" si="48"/>
        <v>0.60902777777777783</v>
      </c>
      <c r="F3134" s="113" t="s">
        <v>1291</v>
      </c>
    </row>
    <row r="3135" spans="1:6" x14ac:dyDescent="0.25">
      <c r="A3135" s="30" t="s">
        <v>2547</v>
      </c>
      <c r="B3135" s="30" t="s">
        <v>115</v>
      </c>
      <c r="C3135" s="33">
        <v>45790</v>
      </c>
      <c r="D3135" s="118">
        <v>0.56041666666666667</v>
      </c>
      <c r="E3135" s="118">
        <f t="shared" si="48"/>
        <v>0.58125000000000004</v>
      </c>
      <c r="F3135" s="113" t="s">
        <v>1291</v>
      </c>
    </row>
    <row r="3136" spans="1:6" x14ac:dyDescent="0.25">
      <c r="A3136" s="30" t="s">
        <v>2370</v>
      </c>
      <c r="B3136" s="30" t="s">
        <v>115</v>
      </c>
      <c r="C3136" s="33">
        <v>45790</v>
      </c>
      <c r="D3136" s="118">
        <v>0.54027777777777775</v>
      </c>
      <c r="E3136" s="118">
        <f t="shared" si="48"/>
        <v>0.56111111111111112</v>
      </c>
      <c r="F3136" s="113" t="s">
        <v>1291</v>
      </c>
    </row>
    <row r="3137" spans="1:6" x14ac:dyDescent="0.25">
      <c r="A3137" s="30" t="s">
        <v>2334</v>
      </c>
      <c r="B3137" s="30" t="s">
        <v>115</v>
      </c>
      <c r="C3137" s="33">
        <v>45790</v>
      </c>
      <c r="D3137" s="118">
        <v>0.52152777777777781</v>
      </c>
      <c r="E3137" s="118">
        <f t="shared" si="48"/>
        <v>0.54236111111111118</v>
      </c>
      <c r="F3137" s="113" t="s">
        <v>1291</v>
      </c>
    </row>
    <row r="3138" spans="1:6" x14ac:dyDescent="0.25">
      <c r="A3138" s="30" t="s">
        <v>2291</v>
      </c>
      <c r="B3138" s="30" t="s">
        <v>115</v>
      </c>
      <c r="C3138" s="33">
        <v>45790</v>
      </c>
      <c r="D3138" s="118">
        <v>0.48333333333333334</v>
      </c>
      <c r="E3138" s="118">
        <f t="shared" si="48"/>
        <v>0.50416666666666665</v>
      </c>
      <c r="F3138" s="113" t="s">
        <v>1291</v>
      </c>
    </row>
    <row r="3139" spans="1:6" x14ac:dyDescent="0.25">
      <c r="A3139" s="30" t="s">
        <v>2296</v>
      </c>
      <c r="B3139" s="30" t="s">
        <v>115</v>
      </c>
      <c r="C3139" s="33">
        <v>45790</v>
      </c>
      <c r="D3139" s="118">
        <v>0.47152777777777777</v>
      </c>
      <c r="E3139" s="118">
        <f t="shared" si="48"/>
        <v>0.49236111111111108</v>
      </c>
      <c r="F3139" s="113" t="s">
        <v>1291</v>
      </c>
    </row>
    <row r="3140" spans="1:6" x14ac:dyDescent="0.25">
      <c r="A3140" s="30" t="s">
        <v>2426</v>
      </c>
      <c r="B3140" s="30" t="s">
        <v>115</v>
      </c>
      <c r="C3140" s="33">
        <v>45790</v>
      </c>
      <c r="D3140" s="118">
        <v>0.45763888888888887</v>
      </c>
      <c r="E3140" s="118">
        <f t="shared" si="48"/>
        <v>0.47847222222222219</v>
      </c>
      <c r="F3140" s="113" t="s">
        <v>1291</v>
      </c>
    </row>
    <row r="3141" spans="1:6" x14ac:dyDescent="0.25">
      <c r="A3141" s="30" t="s">
        <v>2358</v>
      </c>
      <c r="B3141" s="30" t="s">
        <v>115</v>
      </c>
      <c r="C3141" s="33">
        <v>45790</v>
      </c>
      <c r="D3141" s="118">
        <v>0.44236111111111109</v>
      </c>
      <c r="E3141" s="118">
        <f t="shared" si="48"/>
        <v>0.46319444444444441</v>
      </c>
      <c r="F3141" s="113" t="s">
        <v>1291</v>
      </c>
    </row>
    <row r="3142" spans="1:6" x14ac:dyDescent="0.25">
      <c r="A3142" s="30" t="s">
        <v>2309</v>
      </c>
      <c r="B3142" s="30" t="s">
        <v>115</v>
      </c>
      <c r="C3142" s="33">
        <v>45790</v>
      </c>
      <c r="D3142" s="118">
        <v>0.42916666666666664</v>
      </c>
      <c r="E3142" s="118">
        <f t="shared" si="48"/>
        <v>0.44999999999999996</v>
      </c>
      <c r="F3142" s="113" t="s">
        <v>1291</v>
      </c>
    </row>
    <row r="3143" spans="1:6" x14ac:dyDescent="0.25">
      <c r="A3143" s="30" t="s">
        <v>2331</v>
      </c>
      <c r="B3143" s="30" t="s">
        <v>115</v>
      </c>
      <c r="C3143" s="33">
        <v>45790</v>
      </c>
      <c r="D3143" s="118">
        <v>0.41041666666666665</v>
      </c>
      <c r="E3143" s="118">
        <f t="shared" si="48"/>
        <v>0.43124999999999997</v>
      </c>
      <c r="F3143" s="113" t="s">
        <v>1291</v>
      </c>
    </row>
    <row r="3144" spans="1:6" x14ac:dyDescent="0.25">
      <c r="A3144" s="30" t="s">
        <v>2548</v>
      </c>
      <c r="B3144" s="30" t="s">
        <v>115</v>
      </c>
      <c r="C3144" s="33">
        <v>45790</v>
      </c>
      <c r="D3144" s="118">
        <v>0.39583333333333331</v>
      </c>
      <c r="E3144" s="118">
        <f t="shared" si="48"/>
        <v>0.41666666666666663</v>
      </c>
      <c r="F3144" s="113" t="s">
        <v>1291</v>
      </c>
    </row>
    <row r="3145" spans="1:6" x14ac:dyDescent="0.25">
      <c r="A3145" s="30" t="s">
        <v>2367</v>
      </c>
      <c r="B3145" s="30" t="s">
        <v>115</v>
      </c>
      <c r="C3145" s="33">
        <v>45790</v>
      </c>
      <c r="D3145" s="118">
        <v>0.35347222222222224</v>
      </c>
      <c r="E3145" s="118">
        <f t="shared" si="48"/>
        <v>0.37430555555555556</v>
      </c>
      <c r="F3145" s="113" t="s">
        <v>1291</v>
      </c>
    </row>
    <row r="3146" spans="1:6" x14ac:dyDescent="0.25">
      <c r="A3146" s="30" t="s">
        <v>2330</v>
      </c>
      <c r="B3146" s="30" t="s">
        <v>115</v>
      </c>
      <c r="C3146" s="33">
        <v>45790</v>
      </c>
      <c r="D3146" s="118">
        <v>0.33333333333333331</v>
      </c>
      <c r="E3146" s="118">
        <f t="shared" si="48"/>
        <v>0.35416666666666663</v>
      </c>
      <c r="F3146" s="113" t="s">
        <v>1291</v>
      </c>
    </row>
    <row r="3147" spans="1:6" x14ac:dyDescent="0.25">
      <c r="A3147" s="30" t="s">
        <v>2336</v>
      </c>
      <c r="B3147" s="30" t="s">
        <v>115</v>
      </c>
      <c r="C3147" s="33">
        <v>45790</v>
      </c>
      <c r="D3147" s="118">
        <v>0.31944444444444442</v>
      </c>
      <c r="E3147" s="118">
        <f t="shared" si="48"/>
        <v>0.34027777777777773</v>
      </c>
      <c r="F3147" s="113" t="s">
        <v>1291</v>
      </c>
    </row>
    <row r="3148" spans="1:6" x14ac:dyDescent="0.25">
      <c r="A3148" s="30" t="s">
        <v>1216</v>
      </c>
      <c r="B3148" s="30" t="s">
        <v>115</v>
      </c>
      <c r="C3148" s="33">
        <v>45790</v>
      </c>
      <c r="D3148" s="118">
        <v>0.60347222222222219</v>
      </c>
      <c r="E3148" s="118">
        <f t="shared" si="48"/>
        <v>0.62430555555555556</v>
      </c>
      <c r="F3148" s="113" t="s">
        <v>1291</v>
      </c>
    </row>
    <row r="3149" spans="1:6" x14ac:dyDescent="0.25">
      <c r="A3149" s="30" t="s">
        <v>2274</v>
      </c>
      <c r="B3149" s="30" t="s">
        <v>115</v>
      </c>
      <c r="C3149" s="33">
        <v>45790</v>
      </c>
      <c r="D3149" s="118">
        <v>0.58333333333333337</v>
      </c>
      <c r="E3149" s="118">
        <f t="shared" si="48"/>
        <v>0.60416666666666674</v>
      </c>
      <c r="F3149" s="113" t="s">
        <v>1291</v>
      </c>
    </row>
    <row r="3150" spans="1:6" x14ac:dyDescent="0.25">
      <c r="A3150" s="30" t="s">
        <v>2352</v>
      </c>
      <c r="B3150" s="30" t="s">
        <v>115</v>
      </c>
      <c r="C3150" s="33">
        <v>45790</v>
      </c>
      <c r="D3150" s="118">
        <v>0.56041666666666667</v>
      </c>
      <c r="E3150" s="118">
        <f t="shared" si="48"/>
        <v>0.58125000000000004</v>
      </c>
      <c r="F3150" s="113" t="s">
        <v>1291</v>
      </c>
    </row>
    <row r="3151" spans="1:6" x14ac:dyDescent="0.25">
      <c r="A3151" s="30" t="s">
        <v>2463</v>
      </c>
      <c r="B3151" s="30" t="s">
        <v>115</v>
      </c>
      <c r="C3151" s="33">
        <v>45790</v>
      </c>
      <c r="D3151" s="118">
        <v>0.54166666666666663</v>
      </c>
      <c r="E3151" s="118">
        <f t="shared" si="48"/>
        <v>0.5625</v>
      </c>
      <c r="F3151" s="113" t="s">
        <v>1291</v>
      </c>
    </row>
    <row r="3152" spans="1:6" x14ac:dyDescent="0.25">
      <c r="A3152" s="30" t="s">
        <v>2350</v>
      </c>
      <c r="B3152" s="30" t="s">
        <v>115</v>
      </c>
      <c r="C3152" s="33">
        <v>45790</v>
      </c>
      <c r="D3152" s="118">
        <v>0.52430555555555558</v>
      </c>
      <c r="E3152" s="118">
        <f t="shared" si="48"/>
        <v>0.54513888888888895</v>
      </c>
      <c r="F3152" s="113" t="s">
        <v>1291</v>
      </c>
    </row>
    <row r="3153" spans="1:6" x14ac:dyDescent="0.25">
      <c r="A3153" s="30" t="s">
        <v>2321</v>
      </c>
      <c r="B3153" s="30" t="s">
        <v>115</v>
      </c>
      <c r="C3153" s="33">
        <v>45790</v>
      </c>
      <c r="D3153" s="118">
        <v>0.99513888888888891</v>
      </c>
      <c r="E3153" s="118">
        <f t="shared" si="48"/>
        <v>1.0159722222222223</v>
      </c>
      <c r="F3153" s="113" t="s">
        <v>1291</v>
      </c>
    </row>
    <row r="3154" spans="1:6" x14ac:dyDescent="0.25">
      <c r="A3154" s="30" t="s">
        <v>2312</v>
      </c>
      <c r="B3154" s="30" t="s">
        <v>115</v>
      </c>
      <c r="C3154" s="33">
        <v>45790</v>
      </c>
      <c r="D3154" s="118">
        <v>0.47291666666666665</v>
      </c>
      <c r="E3154" s="118">
        <f t="shared" si="48"/>
        <v>0.49374999999999997</v>
      </c>
      <c r="F3154" s="113" t="s">
        <v>1291</v>
      </c>
    </row>
    <row r="3155" spans="1:6" x14ac:dyDescent="0.25">
      <c r="A3155" s="30" t="s">
        <v>2292</v>
      </c>
      <c r="B3155" s="30" t="s">
        <v>115</v>
      </c>
      <c r="C3155" s="33">
        <v>45790</v>
      </c>
      <c r="D3155" s="118">
        <v>0.4513888888888889</v>
      </c>
      <c r="E3155" s="118">
        <f t="shared" si="48"/>
        <v>0.47222222222222221</v>
      </c>
      <c r="F3155" s="113" t="s">
        <v>1291</v>
      </c>
    </row>
    <row r="3156" spans="1:6" x14ac:dyDescent="0.25">
      <c r="A3156" s="30" t="s">
        <v>2324</v>
      </c>
      <c r="B3156" s="30" t="s">
        <v>115</v>
      </c>
      <c r="C3156" s="33">
        <v>45791</v>
      </c>
      <c r="D3156" s="118">
        <v>0.42916666666666664</v>
      </c>
      <c r="E3156" s="118">
        <f t="shared" si="48"/>
        <v>0.44999999999999996</v>
      </c>
      <c r="F3156" s="113" t="s">
        <v>1291</v>
      </c>
    </row>
    <row r="3157" spans="1:6" x14ac:dyDescent="0.25">
      <c r="A3157" s="30" t="s">
        <v>2344</v>
      </c>
      <c r="B3157" s="30" t="s">
        <v>115</v>
      </c>
      <c r="C3157" s="33">
        <v>45791</v>
      </c>
      <c r="D3157" s="118">
        <v>0.41041666666666665</v>
      </c>
      <c r="E3157" s="118">
        <f t="shared" si="48"/>
        <v>0.43124999999999997</v>
      </c>
      <c r="F3157" s="113" t="s">
        <v>1291</v>
      </c>
    </row>
    <row r="3158" spans="1:6" x14ac:dyDescent="0.25">
      <c r="A3158" s="30" t="s">
        <v>2277</v>
      </c>
      <c r="B3158" s="30" t="s">
        <v>115</v>
      </c>
      <c r="C3158" s="33">
        <v>45791</v>
      </c>
      <c r="D3158" s="118">
        <v>0.39583333333333331</v>
      </c>
      <c r="E3158" s="118">
        <f t="shared" si="48"/>
        <v>0.41666666666666663</v>
      </c>
      <c r="F3158" s="113" t="s">
        <v>1291</v>
      </c>
    </row>
    <row r="3159" spans="1:6" x14ac:dyDescent="0.25">
      <c r="A3159" s="30" t="s">
        <v>2328</v>
      </c>
      <c r="B3159" s="30" t="s">
        <v>115</v>
      </c>
      <c r="C3159" s="33">
        <v>45791</v>
      </c>
      <c r="D3159" s="118">
        <v>0.36249999999999999</v>
      </c>
      <c r="E3159" s="118">
        <f t="shared" si="48"/>
        <v>0.3833333333333333</v>
      </c>
      <c r="F3159" s="113" t="s">
        <v>1291</v>
      </c>
    </row>
    <row r="3160" spans="1:6" x14ac:dyDescent="0.25">
      <c r="A3160" s="30" t="s">
        <v>2310</v>
      </c>
      <c r="B3160" s="30" t="s">
        <v>115</v>
      </c>
      <c r="C3160" s="33">
        <v>45791</v>
      </c>
      <c r="D3160" s="118">
        <v>0.34652777777777777</v>
      </c>
      <c r="E3160" s="118">
        <f t="shared" si="48"/>
        <v>0.36736111111111108</v>
      </c>
      <c r="F3160" s="113" t="s">
        <v>1291</v>
      </c>
    </row>
    <row r="3161" spans="1:6" x14ac:dyDescent="0.25">
      <c r="A3161" s="30" t="s">
        <v>2442</v>
      </c>
      <c r="B3161" s="30" t="s">
        <v>115</v>
      </c>
      <c r="C3161" s="33">
        <v>45791</v>
      </c>
      <c r="D3161" s="118">
        <v>0.33333333333333331</v>
      </c>
      <c r="E3161" s="118">
        <f t="shared" si="48"/>
        <v>0.35416666666666663</v>
      </c>
      <c r="F3161" s="113" t="s">
        <v>1291</v>
      </c>
    </row>
    <row r="3162" spans="1:6" x14ac:dyDescent="0.25">
      <c r="A3162" s="30" t="s">
        <v>2337</v>
      </c>
      <c r="B3162" s="30" t="s">
        <v>115</v>
      </c>
      <c r="C3162" s="33">
        <v>45792</v>
      </c>
      <c r="D3162" s="118">
        <v>0.54305555555555551</v>
      </c>
      <c r="E3162" s="118">
        <f t="shared" si="48"/>
        <v>0.56388888888888888</v>
      </c>
      <c r="F3162" s="113" t="s">
        <v>1291</v>
      </c>
    </row>
    <row r="3163" spans="1:6" x14ac:dyDescent="0.25">
      <c r="A3163" s="30" t="s">
        <v>2333</v>
      </c>
      <c r="B3163" s="30" t="s">
        <v>115</v>
      </c>
      <c r="C3163" s="33">
        <v>45792</v>
      </c>
      <c r="D3163" s="118">
        <v>0.5229166666666667</v>
      </c>
      <c r="E3163" s="118">
        <f t="shared" si="48"/>
        <v>0.54375000000000007</v>
      </c>
      <c r="F3163" s="113" t="s">
        <v>1291</v>
      </c>
    </row>
    <row r="3164" spans="1:6" x14ac:dyDescent="0.25">
      <c r="A3164" s="30" t="s">
        <v>2549</v>
      </c>
      <c r="B3164" s="30" t="s">
        <v>115</v>
      </c>
      <c r="C3164" s="33">
        <v>45792</v>
      </c>
      <c r="D3164" s="118">
        <v>0.47708333333333336</v>
      </c>
      <c r="E3164" s="118">
        <f t="shared" si="48"/>
        <v>0.49791666666666667</v>
      </c>
      <c r="F3164" s="113" t="s">
        <v>1291</v>
      </c>
    </row>
    <row r="3165" spans="1:6" x14ac:dyDescent="0.25">
      <c r="A3165" s="30" t="s">
        <v>2550</v>
      </c>
      <c r="B3165" s="30" t="s">
        <v>115</v>
      </c>
      <c r="C3165" s="33">
        <v>45792</v>
      </c>
      <c r="D3165" s="118">
        <v>0.45902777777777776</v>
      </c>
      <c r="E3165" s="118">
        <f t="shared" si="48"/>
        <v>0.47986111111111107</v>
      </c>
      <c r="F3165" s="113" t="s">
        <v>1291</v>
      </c>
    </row>
    <row r="3166" spans="1:6" x14ac:dyDescent="0.25">
      <c r="A3166" s="30" t="s">
        <v>2459</v>
      </c>
      <c r="B3166" s="30" t="s">
        <v>115</v>
      </c>
      <c r="C3166" s="33">
        <v>45792</v>
      </c>
      <c r="D3166" s="118">
        <v>0.44444444444444442</v>
      </c>
      <c r="E3166" s="118">
        <f t="shared" si="48"/>
        <v>0.46527777777777773</v>
      </c>
      <c r="F3166" s="113" t="s">
        <v>1291</v>
      </c>
    </row>
    <row r="3167" spans="1:6" x14ac:dyDescent="0.25">
      <c r="A3167" s="30" t="s">
        <v>2326</v>
      </c>
      <c r="B3167" s="30" t="s">
        <v>115</v>
      </c>
      <c r="C3167" s="33">
        <v>45792</v>
      </c>
      <c r="D3167" s="118">
        <v>0.42777777777777776</v>
      </c>
      <c r="E3167" s="118">
        <f t="shared" si="48"/>
        <v>0.44861111111111107</v>
      </c>
      <c r="F3167" s="113" t="s">
        <v>1291</v>
      </c>
    </row>
    <row r="3168" spans="1:6" x14ac:dyDescent="0.25">
      <c r="A3168" s="30" t="s">
        <v>2340</v>
      </c>
      <c r="B3168" s="30" t="s">
        <v>115</v>
      </c>
      <c r="C3168" s="33">
        <v>45792</v>
      </c>
      <c r="D3168" s="118">
        <v>0.40972222222222221</v>
      </c>
      <c r="E3168" s="118">
        <f t="shared" si="48"/>
        <v>0.43055555555555552</v>
      </c>
      <c r="F3168" s="113" t="s">
        <v>1291</v>
      </c>
    </row>
    <row r="3169" spans="1:6" x14ac:dyDescent="0.25">
      <c r="A3169" s="30" t="s">
        <v>2356</v>
      </c>
      <c r="B3169" s="30" t="s">
        <v>115</v>
      </c>
      <c r="C3169" s="33">
        <v>45792</v>
      </c>
      <c r="D3169" s="118">
        <v>0.39652777777777776</v>
      </c>
      <c r="E3169" s="118">
        <f t="shared" si="48"/>
        <v>0.41736111111111107</v>
      </c>
      <c r="F3169" s="113" t="s">
        <v>1291</v>
      </c>
    </row>
    <row r="3170" spans="1:6" x14ac:dyDescent="0.25">
      <c r="A3170" s="30" t="s">
        <v>2357</v>
      </c>
      <c r="B3170" s="30" t="s">
        <v>115</v>
      </c>
      <c r="C3170" s="33">
        <v>45792</v>
      </c>
      <c r="D3170" s="118">
        <v>0.36944444444444446</v>
      </c>
      <c r="E3170" s="118">
        <f t="shared" si="48"/>
        <v>0.39027777777777778</v>
      </c>
      <c r="F3170" s="113" t="s">
        <v>1291</v>
      </c>
    </row>
    <row r="3171" spans="1:6" x14ac:dyDescent="0.25">
      <c r="A3171" s="30" t="s">
        <v>2327</v>
      </c>
      <c r="B3171" s="30" t="s">
        <v>115</v>
      </c>
      <c r="C3171" s="33">
        <v>45792</v>
      </c>
      <c r="D3171" s="118">
        <v>0.3527777777777778</v>
      </c>
      <c r="E3171" s="118">
        <f t="shared" si="48"/>
        <v>0.37361111111111112</v>
      </c>
      <c r="F3171" s="113" t="s">
        <v>1291</v>
      </c>
    </row>
    <row r="3172" spans="1:6" x14ac:dyDescent="0.25">
      <c r="A3172" s="30" t="s">
        <v>2364</v>
      </c>
      <c r="B3172" s="30" t="s">
        <v>115</v>
      </c>
      <c r="C3172" s="33">
        <v>45792</v>
      </c>
      <c r="D3172" s="118">
        <v>0.33750000000000002</v>
      </c>
      <c r="E3172" s="118">
        <f t="shared" si="48"/>
        <v>0.35833333333333334</v>
      </c>
      <c r="F3172" s="113" t="s">
        <v>1291</v>
      </c>
    </row>
    <row r="3173" spans="1:6" x14ac:dyDescent="0.25">
      <c r="A3173" s="30" t="s">
        <v>2456</v>
      </c>
      <c r="B3173" s="30" t="s">
        <v>115</v>
      </c>
      <c r="C3173" s="33">
        <v>45792</v>
      </c>
      <c r="D3173" s="118">
        <v>0.3215277777777778</v>
      </c>
      <c r="E3173" s="118">
        <f t="shared" si="48"/>
        <v>0.34236111111111112</v>
      </c>
      <c r="F3173" s="113" t="s">
        <v>1291</v>
      </c>
    </row>
    <row r="3174" spans="1:6" x14ac:dyDescent="0.25">
      <c r="A3174" s="30" t="s">
        <v>2281</v>
      </c>
      <c r="B3174" s="30" t="s">
        <v>115</v>
      </c>
      <c r="C3174" s="33">
        <v>45792</v>
      </c>
      <c r="D3174" s="118">
        <v>0.30902777777777779</v>
      </c>
      <c r="E3174" s="118">
        <f t="shared" si="48"/>
        <v>0.3298611111111111</v>
      </c>
      <c r="F3174" s="113" t="s">
        <v>1291</v>
      </c>
    </row>
    <row r="3175" spans="1:6" x14ac:dyDescent="0.25">
      <c r="A3175" s="30" t="s">
        <v>2282</v>
      </c>
      <c r="B3175" s="30" t="s">
        <v>115</v>
      </c>
      <c r="C3175" s="33">
        <v>45796</v>
      </c>
      <c r="D3175" s="118">
        <v>0.46111111111111114</v>
      </c>
      <c r="E3175" s="118">
        <f t="shared" si="48"/>
        <v>0.48194444444444445</v>
      </c>
      <c r="F3175" s="113" t="s">
        <v>1291</v>
      </c>
    </row>
    <row r="3176" spans="1:6" x14ac:dyDescent="0.25">
      <c r="A3176" s="30" t="s">
        <v>2325</v>
      </c>
      <c r="B3176" s="30" t="s">
        <v>115</v>
      </c>
      <c r="C3176" s="33">
        <v>45796</v>
      </c>
      <c r="D3176" s="118">
        <v>0.43819444444444444</v>
      </c>
      <c r="E3176" s="118">
        <f t="shared" si="48"/>
        <v>0.45902777777777776</v>
      </c>
      <c r="F3176" s="113" t="s">
        <v>1291</v>
      </c>
    </row>
    <row r="3177" spans="1:6" x14ac:dyDescent="0.25">
      <c r="A3177" s="30" t="s">
        <v>2363</v>
      </c>
      <c r="B3177" s="30" t="s">
        <v>115</v>
      </c>
      <c r="C3177" s="33">
        <v>45796</v>
      </c>
      <c r="D3177" s="118">
        <v>0.41875000000000001</v>
      </c>
      <c r="E3177" s="118">
        <f t="shared" si="48"/>
        <v>0.43958333333333333</v>
      </c>
      <c r="F3177" s="113" t="s">
        <v>1291</v>
      </c>
    </row>
    <row r="3178" spans="1:6" x14ac:dyDescent="0.25">
      <c r="A3178" s="30" t="s">
        <v>2297</v>
      </c>
      <c r="B3178" s="30" t="s">
        <v>115</v>
      </c>
      <c r="C3178" s="33">
        <v>45796</v>
      </c>
      <c r="D3178" s="118">
        <v>0.40347222222222223</v>
      </c>
      <c r="E3178" s="118">
        <f t="shared" si="48"/>
        <v>0.42430555555555555</v>
      </c>
      <c r="F3178" s="113" t="s">
        <v>1291</v>
      </c>
    </row>
    <row r="3179" spans="1:6" x14ac:dyDescent="0.25">
      <c r="A3179" s="30" t="s">
        <v>1182</v>
      </c>
      <c r="B3179" s="30" t="s">
        <v>115</v>
      </c>
      <c r="C3179" s="33">
        <v>45796</v>
      </c>
      <c r="D3179" s="118">
        <v>0.35625000000000001</v>
      </c>
      <c r="E3179" s="118">
        <f t="shared" si="48"/>
        <v>0.37708333333333333</v>
      </c>
      <c r="F3179" s="113" t="s">
        <v>1291</v>
      </c>
    </row>
    <row r="3180" spans="1:6" x14ac:dyDescent="0.25">
      <c r="A3180" s="30" t="s">
        <v>2349</v>
      </c>
      <c r="B3180" s="30" t="s">
        <v>115</v>
      </c>
      <c r="C3180" s="33">
        <v>45796</v>
      </c>
      <c r="D3180" s="118">
        <v>0.33611111111111114</v>
      </c>
      <c r="E3180" s="118">
        <f t="shared" si="48"/>
        <v>0.35694444444444445</v>
      </c>
      <c r="F3180" s="113" t="s">
        <v>1291</v>
      </c>
    </row>
    <row r="3181" spans="1:6" x14ac:dyDescent="0.25">
      <c r="A3181" s="30" t="s">
        <v>2345</v>
      </c>
      <c r="B3181" s="30" t="s">
        <v>115</v>
      </c>
      <c r="C3181" s="33">
        <v>45796</v>
      </c>
      <c r="D3181" s="118">
        <v>0.32013888888888886</v>
      </c>
      <c r="E3181" s="118">
        <f t="shared" si="48"/>
        <v>0.34097222222222218</v>
      </c>
      <c r="F3181" s="113" t="s">
        <v>1291</v>
      </c>
    </row>
    <row r="3182" spans="1:6" x14ac:dyDescent="0.25">
      <c r="A3182" s="30" t="s">
        <v>2443</v>
      </c>
      <c r="B3182" s="30" t="s">
        <v>115</v>
      </c>
      <c r="C3182" s="33">
        <v>45796</v>
      </c>
      <c r="D3182" s="118">
        <v>0.30694444444444446</v>
      </c>
      <c r="E3182" s="118">
        <f t="shared" si="48"/>
        <v>0.32777777777777778</v>
      </c>
      <c r="F3182" s="113" t="s">
        <v>1291</v>
      </c>
    </row>
    <row r="3183" spans="1:6" x14ac:dyDescent="0.25">
      <c r="A3183" s="30" t="s">
        <v>2353</v>
      </c>
      <c r="B3183" s="30" t="s">
        <v>115</v>
      </c>
      <c r="C3183" s="33">
        <v>45796</v>
      </c>
      <c r="D3183" s="118">
        <v>0.29166666666666669</v>
      </c>
      <c r="E3183" s="118">
        <f t="shared" si="48"/>
        <v>0.3125</v>
      </c>
      <c r="F3183" s="113" t="s">
        <v>1291</v>
      </c>
    </row>
    <row r="3184" spans="1:6" x14ac:dyDescent="0.25">
      <c r="A3184" s="30" t="s">
        <v>1229</v>
      </c>
      <c r="B3184" s="30" t="s">
        <v>115</v>
      </c>
      <c r="C3184" s="33">
        <v>45796</v>
      </c>
      <c r="D3184" s="118">
        <v>0.27500000000000002</v>
      </c>
      <c r="E3184" s="118">
        <f t="shared" si="48"/>
        <v>0.29583333333333334</v>
      </c>
      <c r="F3184" s="113" t="s">
        <v>1291</v>
      </c>
    </row>
    <row r="3185" spans="1:6" x14ac:dyDescent="0.25">
      <c r="A3185" s="30" t="s">
        <v>2342</v>
      </c>
      <c r="B3185" s="30" t="s">
        <v>115</v>
      </c>
      <c r="C3185" s="33">
        <v>45796</v>
      </c>
      <c r="D3185" s="118">
        <v>0.2590277777777778</v>
      </c>
      <c r="E3185" s="118">
        <f t="shared" si="48"/>
        <v>0.27986111111111112</v>
      </c>
      <c r="F3185" s="113" t="s">
        <v>1291</v>
      </c>
    </row>
    <row r="3186" spans="1:6" x14ac:dyDescent="0.25">
      <c r="A3186" s="30" t="s">
        <v>2293</v>
      </c>
      <c r="B3186" s="30" t="s">
        <v>115</v>
      </c>
      <c r="C3186" s="33">
        <v>45796</v>
      </c>
      <c r="D3186" s="118">
        <v>0.24166666666666667</v>
      </c>
      <c r="E3186" s="118">
        <f t="shared" si="48"/>
        <v>0.26250000000000001</v>
      </c>
      <c r="F3186" s="113" t="s">
        <v>1291</v>
      </c>
    </row>
    <row r="3187" spans="1:6" x14ac:dyDescent="0.25">
      <c r="A3187" s="30" t="s">
        <v>2551</v>
      </c>
      <c r="B3187" s="30" t="s">
        <v>115</v>
      </c>
      <c r="C3187" s="33">
        <v>45808</v>
      </c>
      <c r="D3187" s="118">
        <v>0.34375</v>
      </c>
      <c r="E3187" s="118">
        <f t="shared" si="48"/>
        <v>0.36458333333333331</v>
      </c>
      <c r="F3187" s="113" t="s">
        <v>1291</v>
      </c>
    </row>
    <row r="3188" spans="1:6" x14ac:dyDescent="0.25">
      <c r="A3188" s="30" t="s">
        <v>2552</v>
      </c>
      <c r="B3188" s="30" t="s">
        <v>115</v>
      </c>
      <c r="C3188" s="33">
        <v>45807</v>
      </c>
      <c r="D3188" s="118">
        <v>0.59652777777777777</v>
      </c>
      <c r="E3188" s="118">
        <f t="shared" si="48"/>
        <v>0.61736111111111114</v>
      </c>
      <c r="F3188" s="113" t="s">
        <v>1291</v>
      </c>
    </row>
    <row r="3189" spans="1:6" x14ac:dyDescent="0.25">
      <c r="A3189" s="30" t="s">
        <v>2278</v>
      </c>
      <c r="B3189" s="30" t="s">
        <v>115</v>
      </c>
      <c r="C3189" s="33">
        <v>45807</v>
      </c>
      <c r="D3189" s="118">
        <v>0.57638888888888884</v>
      </c>
      <c r="E3189" s="118">
        <f t="shared" si="48"/>
        <v>0.59722222222222221</v>
      </c>
      <c r="F3189" s="113" t="s">
        <v>1291</v>
      </c>
    </row>
    <row r="3190" spans="1:6" x14ac:dyDescent="0.25">
      <c r="A3190" s="30" t="s">
        <v>2299</v>
      </c>
      <c r="B3190" s="30" t="s">
        <v>115</v>
      </c>
      <c r="C3190" s="33">
        <v>45807</v>
      </c>
      <c r="D3190" s="118">
        <v>0.55972222222222223</v>
      </c>
      <c r="E3190" s="118">
        <f t="shared" si="48"/>
        <v>0.5805555555555556</v>
      </c>
      <c r="F3190" s="113" t="s">
        <v>1291</v>
      </c>
    </row>
    <row r="3191" spans="1:6" x14ac:dyDescent="0.25">
      <c r="A3191" s="30" t="s">
        <v>2553</v>
      </c>
      <c r="B3191" s="30" t="s">
        <v>115</v>
      </c>
      <c r="C3191" s="33">
        <v>45807</v>
      </c>
      <c r="D3191" s="118">
        <v>0.54166666666666663</v>
      </c>
      <c r="E3191" s="118">
        <f t="shared" si="48"/>
        <v>0.5625</v>
      </c>
      <c r="F3191" s="113" t="s">
        <v>1291</v>
      </c>
    </row>
    <row r="3192" spans="1:6" x14ac:dyDescent="0.25">
      <c r="A3192" s="30" t="s">
        <v>2554</v>
      </c>
      <c r="B3192" s="30" t="s">
        <v>115</v>
      </c>
      <c r="C3192" s="33">
        <v>45808</v>
      </c>
      <c r="D3192" s="118">
        <v>0.3125</v>
      </c>
      <c r="E3192" s="118">
        <f t="shared" si="48"/>
        <v>0.33333333333333331</v>
      </c>
      <c r="F3192" s="113" t="s">
        <v>1291</v>
      </c>
    </row>
    <row r="3193" spans="1:6" x14ac:dyDescent="0.25">
      <c r="A3193" s="30" t="s">
        <v>2290</v>
      </c>
      <c r="B3193" s="30" t="s">
        <v>115</v>
      </c>
      <c r="C3193" s="33">
        <v>45808</v>
      </c>
      <c r="D3193" s="118">
        <v>0.22916666666666666</v>
      </c>
      <c r="E3193" s="118">
        <f t="shared" si="48"/>
        <v>0.25</v>
      </c>
      <c r="F3193" s="113" t="s">
        <v>1291</v>
      </c>
    </row>
    <row r="3194" spans="1:6" x14ac:dyDescent="0.25">
      <c r="A3194" s="30" t="s">
        <v>2276</v>
      </c>
      <c r="B3194" s="30" t="s">
        <v>115</v>
      </c>
      <c r="C3194" s="33">
        <v>45807</v>
      </c>
      <c r="D3194" s="118">
        <v>0.46597222222222223</v>
      </c>
      <c r="E3194" s="118">
        <f t="shared" si="48"/>
        <v>0.48680555555555555</v>
      </c>
      <c r="F3194" s="113" t="s">
        <v>1291</v>
      </c>
    </row>
    <row r="3195" spans="1:6" x14ac:dyDescent="0.25">
      <c r="A3195" s="30" t="s">
        <v>2477</v>
      </c>
      <c r="B3195" s="30" t="s">
        <v>115</v>
      </c>
      <c r="C3195" s="33">
        <v>45807</v>
      </c>
      <c r="D3195" s="118">
        <v>0.44027777777777777</v>
      </c>
      <c r="E3195" s="118">
        <f t="shared" si="48"/>
        <v>0.46111111111111108</v>
      </c>
      <c r="F3195" s="113" t="s">
        <v>1291</v>
      </c>
    </row>
    <row r="3196" spans="1:6" x14ac:dyDescent="0.25">
      <c r="A3196" s="30" t="s">
        <v>2444</v>
      </c>
      <c r="B3196" s="30" t="s">
        <v>115</v>
      </c>
      <c r="C3196" s="33">
        <v>45807</v>
      </c>
      <c r="D3196" s="118">
        <v>0.41249999999999998</v>
      </c>
      <c r="E3196" s="118">
        <f t="shared" si="48"/>
        <v>0.43333333333333329</v>
      </c>
      <c r="F3196" s="113" t="s">
        <v>1291</v>
      </c>
    </row>
    <row r="3197" spans="1:6" x14ac:dyDescent="0.25">
      <c r="A3197" s="30" t="s">
        <v>2343</v>
      </c>
      <c r="B3197" s="30" t="s">
        <v>115</v>
      </c>
      <c r="C3197" s="33">
        <v>45807</v>
      </c>
      <c r="D3197" s="118">
        <v>0.3972222222222222</v>
      </c>
      <c r="E3197" s="118">
        <f t="shared" ref="E3197:E3203" si="49">D3197+TIME(0,30,0)</f>
        <v>0.41805555555555551</v>
      </c>
      <c r="F3197" s="113" t="s">
        <v>1291</v>
      </c>
    </row>
    <row r="3198" spans="1:6" x14ac:dyDescent="0.25">
      <c r="A3198" s="30" t="s">
        <v>2252</v>
      </c>
      <c r="B3198" s="30" t="s">
        <v>115</v>
      </c>
      <c r="C3198" s="33">
        <v>45808</v>
      </c>
      <c r="D3198" s="118">
        <v>0.5</v>
      </c>
      <c r="E3198" s="118">
        <f t="shared" si="49"/>
        <v>0.52083333333333337</v>
      </c>
      <c r="F3198" s="113" t="s">
        <v>1291</v>
      </c>
    </row>
    <row r="3199" spans="1:6" x14ac:dyDescent="0.25">
      <c r="A3199" s="30" t="s">
        <v>2555</v>
      </c>
      <c r="B3199" s="30" t="s">
        <v>115</v>
      </c>
      <c r="C3199" s="33">
        <v>45808</v>
      </c>
      <c r="D3199" s="118">
        <v>0.47916666666666669</v>
      </c>
      <c r="E3199" s="118">
        <f t="shared" si="49"/>
        <v>0.5</v>
      </c>
      <c r="F3199" s="113" t="s">
        <v>1291</v>
      </c>
    </row>
    <row r="3200" spans="1:6" x14ac:dyDescent="0.25">
      <c r="A3200" s="30" t="s">
        <v>2556</v>
      </c>
      <c r="B3200" s="30" t="s">
        <v>115</v>
      </c>
      <c r="C3200" s="33">
        <v>45808</v>
      </c>
      <c r="D3200" s="118">
        <v>0.4375</v>
      </c>
      <c r="E3200" s="118">
        <f t="shared" si="49"/>
        <v>0.45833333333333331</v>
      </c>
      <c r="F3200" s="113" t="s">
        <v>1291</v>
      </c>
    </row>
    <row r="3201" spans="1:6" x14ac:dyDescent="0.25">
      <c r="A3201" s="30" t="s">
        <v>2557</v>
      </c>
      <c r="B3201" s="30" t="s">
        <v>115</v>
      </c>
      <c r="C3201" s="33">
        <v>45808</v>
      </c>
      <c r="D3201" s="118">
        <v>0.41666666666666669</v>
      </c>
      <c r="E3201" s="118">
        <f t="shared" si="49"/>
        <v>0.4375</v>
      </c>
      <c r="F3201" s="113" t="s">
        <v>1291</v>
      </c>
    </row>
    <row r="3202" spans="1:6" x14ac:dyDescent="0.25">
      <c r="A3202" s="30" t="s">
        <v>2558</v>
      </c>
      <c r="B3202" s="30" t="s">
        <v>115</v>
      </c>
      <c r="C3202" s="33">
        <v>45808</v>
      </c>
      <c r="D3202" s="118">
        <v>0.39583333333333331</v>
      </c>
      <c r="E3202" s="118">
        <f t="shared" si="49"/>
        <v>0.41666666666666663</v>
      </c>
      <c r="F3202" s="113" t="s">
        <v>1291</v>
      </c>
    </row>
    <row r="3203" spans="1:6" x14ac:dyDescent="0.25">
      <c r="A3203" s="30" t="s">
        <v>2559</v>
      </c>
      <c r="B3203" s="30" t="s">
        <v>115</v>
      </c>
      <c r="C3203" s="33">
        <v>45808</v>
      </c>
      <c r="D3203" s="118">
        <v>0.36458333333333331</v>
      </c>
      <c r="E3203" s="118">
        <f t="shared" si="49"/>
        <v>0.38541666666666663</v>
      </c>
      <c r="F3203" s="113" t="s">
        <v>1291</v>
      </c>
    </row>
    <row r="3204" spans="1:6" x14ac:dyDescent="0.25">
      <c r="A3204" s="30" t="s">
        <v>2560</v>
      </c>
      <c r="B3204" s="30" t="s">
        <v>115</v>
      </c>
      <c r="C3204" s="33">
        <v>45811</v>
      </c>
      <c r="D3204" s="118">
        <v>0.5541666666666667</v>
      </c>
      <c r="E3204" s="118">
        <f>D3204+TIME(0,30,0)</f>
        <v>0.57500000000000007</v>
      </c>
      <c r="F3204" s="113" t="s">
        <v>1291</v>
      </c>
    </row>
    <row r="3205" spans="1:6" x14ac:dyDescent="0.25">
      <c r="A3205" s="30" t="s">
        <v>2277</v>
      </c>
      <c r="B3205" s="30" t="s">
        <v>115</v>
      </c>
      <c r="C3205" s="33">
        <v>45811</v>
      </c>
      <c r="D3205" s="118">
        <v>0.52569444444444446</v>
      </c>
      <c r="E3205" s="118">
        <f t="shared" ref="E3205:E3268" si="50">D3205+TIME(0,30,0)</f>
        <v>0.54652777777777783</v>
      </c>
      <c r="F3205" s="113" t="s">
        <v>1291</v>
      </c>
    </row>
    <row r="3206" spans="1:6" x14ac:dyDescent="0.25">
      <c r="A3206" s="30" t="s">
        <v>2344</v>
      </c>
      <c r="B3206" s="30" t="s">
        <v>115</v>
      </c>
      <c r="C3206" s="33">
        <v>45811</v>
      </c>
      <c r="D3206" s="118">
        <v>0.49027777777777776</v>
      </c>
      <c r="E3206" s="118">
        <f t="shared" si="50"/>
        <v>0.51111111111111107</v>
      </c>
      <c r="F3206" s="113" t="s">
        <v>1291</v>
      </c>
    </row>
    <row r="3207" spans="1:6" x14ac:dyDescent="0.25">
      <c r="A3207" s="30" t="s">
        <v>2324</v>
      </c>
      <c r="B3207" s="30" t="s">
        <v>115</v>
      </c>
      <c r="C3207" s="33">
        <v>45811</v>
      </c>
      <c r="D3207" s="118">
        <v>0.47152777777777777</v>
      </c>
      <c r="E3207" s="118">
        <f t="shared" si="50"/>
        <v>0.49236111111111108</v>
      </c>
      <c r="F3207" s="113" t="s">
        <v>1291</v>
      </c>
    </row>
    <row r="3208" spans="1:6" x14ac:dyDescent="0.25">
      <c r="A3208" s="30" t="s">
        <v>2292</v>
      </c>
      <c r="B3208" s="30" t="s">
        <v>115</v>
      </c>
      <c r="C3208" s="33">
        <v>45811</v>
      </c>
      <c r="D3208" s="118">
        <v>0.45208333333333334</v>
      </c>
      <c r="E3208" s="118">
        <f t="shared" si="50"/>
        <v>0.47291666666666665</v>
      </c>
      <c r="F3208" s="113" t="s">
        <v>1291</v>
      </c>
    </row>
    <row r="3209" spans="1:6" x14ac:dyDescent="0.25">
      <c r="A3209" s="30" t="s">
        <v>2352</v>
      </c>
      <c r="B3209" s="30" t="s">
        <v>115</v>
      </c>
      <c r="C3209" s="33">
        <v>45811</v>
      </c>
      <c r="D3209" s="118">
        <v>0.43055555555555558</v>
      </c>
      <c r="E3209" s="118">
        <f t="shared" si="50"/>
        <v>0.4513888888888889</v>
      </c>
      <c r="F3209" s="113" t="s">
        <v>1291</v>
      </c>
    </row>
    <row r="3210" spans="1:6" x14ac:dyDescent="0.25">
      <c r="A3210" s="30" t="s">
        <v>2312</v>
      </c>
      <c r="B3210" s="30" t="s">
        <v>115</v>
      </c>
      <c r="C3210" s="33">
        <v>45811</v>
      </c>
      <c r="D3210" s="118">
        <v>0.41319444444444442</v>
      </c>
      <c r="E3210" s="118">
        <f t="shared" si="50"/>
        <v>0.43402777777777773</v>
      </c>
      <c r="F3210" s="113" t="s">
        <v>1291</v>
      </c>
    </row>
    <row r="3211" spans="1:6" x14ac:dyDescent="0.25">
      <c r="A3211" s="30" t="s">
        <v>2254</v>
      </c>
      <c r="B3211" s="30" t="s">
        <v>115</v>
      </c>
      <c r="C3211" s="33">
        <v>45811</v>
      </c>
      <c r="D3211" s="118">
        <v>0.39791666666666664</v>
      </c>
      <c r="E3211" s="118">
        <f t="shared" si="50"/>
        <v>0.41874999999999996</v>
      </c>
      <c r="F3211" s="113" t="s">
        <v>1291</v>
      </c>
    </row>
    <row r="3212" spans="1:6" x14ac:dyDescent="0.25">
      <c r="A3212" s="30" t="s">
        <v>2310</v>
      </c>
      <c r="B3212" s="30" t="s">
        <v>115</v>
      </c>
      <c r="C3212" s="33">
        <v>45811</v>
      </c>
      <c r="D3212" s="118">
        <v>0.36249999999999999</v>
      </c>
      <c r="E3212" s="118">
        <f t="shared" si="50"/>
        <v>0.3833333333333333</v>
      </c>
      <c r="F3212" s="113" t="s">
        <v>1291</v>
      </c>
    </row>
    <row r="3213" spans="1:6" x14ac:dyDescent="0.25">
      <c r="A3213" s="30" t="s">
        <v>1130</v>
      </c>
      <c r="B3213" s="30" t="s">
        <v>115</v>
      </c>
      <c r="C3213" s="33">
        <v>45811</v>
      </c>
      <c r="D3213" s="118">
        <v>0.47222222222222221</v>
      </c>
      <c r="E3213" s="118">
        <f t="shared" si="50"/>
        <v>0.49305555555555552</v>
      </c>
      <c r="F3213" s="113" t="s">
        <v>1291</v>
      </c>
    </row>
    <row r="3214" spans="1:6" x14ac:dyDescent="0.25">
      <c r="A3214" s="30" t="s">
        <v>2346</v>
      </c>
      <c r="B3214" s="30" t="s">
        <v>115</v>
      </c>
      <c r="C3214" s="33">
        <v>45811</v>
      </c>
      <c r="D3214" s="118">
        <v>0.34791666666666665</v>
      </c>
      <c r="E3214" s="118">
        <f t="shared" si="50"/>
        <v>0.36874999999999997</v>
      </c>
      <c r="F3214" s="113" t="s">
        <v>1291</v>
      </c>
    </row>
    <row r="3215" spans="1:6" x14ac:dyDescent="0.25">
      <c r="A3215" s="30" t="s">
        <v>2347</v>
      </c>
      <c r="B3215" s="30" t="s">
        <v>115</v>
      </c>
      <c r="C3215" s="33">
        <v>45811</v>
      </c>
      <c r="D3215" s="118">
        <v>0.41666666666666669</v>
      </c>
      <c r="E3215" s="118">
        <f t="shared" si="50"/>
        <v>0.4375</v>
      </c>
      <c r="F3215" s="113" t="s">
        <v>1291</v>
      </c>
    </row>
    <row r="3216" spans="1:6" x14ac:dyDescent="0.25">
      <c r="A3216" s="30" t="s">
        <v>2561</v>
      </c>
      <c r="B3216" s="30" t="s">
        <v>115</v>
      </c>
      <c r="C3216" s="33">
        <v>45811</v>
      </c>
      <c r="D3216" s="118">
        <v>0.33263888888888887</v>
      </c>
      <c r="E3216" s="118">
        <f t="shared" si="50"/>
        <v>0.35347222222222219</v>
      </c>
      <c r="F3216" s="113" t="s">
        <v>1291</v>
      </c>
    </row>
    <row r="3217" spans="1:6" x14ac:dyDescent="0.25">
      <c r="A3217" s="30" t="s">
        <v>2562</v>
      </c>
      <c r="B3217" s="30" t="s">
        <v>115</v>
      </c>
      <c r="C3217" s="33">
        <v>45813</v>
      </c>
      <c r="D3217" s="118">
        <v>0.52847222222222223</v>
      </c>
      <c r="E3217" s="118">
        <f t="shared" si="50"/>
        <v>0.5493055555555556</v>
      </c>
      <c r="F3217" s="113" t="s">
        <v>1291</v>
      </c>
    </row>
    <row r="3218" spans="1:6" x14ac:dyDescent="0.25">
      <c r="A3218" s="30" t="s">
        <v>2463</v>
      </c>
      <c r="B3218" s="30" t="s">
        <v>115</v>
      </c>
      <c r="C3218" s="33">
        <v>45813</v>
      </c>
      <c r="D3218" s="118">
        <v>0.47361111111111109</v>
      </c>
      <c r="E3218" s="118">
        <f t="shared" si="50"/>
        <v>0.49444444444444441</v>
      </c>
      <c r="F3218" s="113" t="s">
        <v>1291</v>
      </c>
    </row>
    <row r="3219" spans="1:6" x14ac:dyDescent="0.25">
      <c r="A3219" s="30" t="s">
        <v>2321</v>
      </c>
      <c r="B3219" s="30" t="s">
        <v>115</v>
      </c>
      <c r="C3219" s="33">
        <v>45813</v>
      </c>
      <c r="D3219" s="118">
        <v>0.45347222222222222</v>
      </c>
      <c r="E3219" s="118">
        <f t="shared" si="50"/>
        <v>0.47430555555555554</v>
      </c>
      <c r="F3219" s="113" t="s">
        <v>1291</v>
      </c>
    </row>
    <row r="3220" spans="1:6" x14ac:dyDescent="0.25">
      <c r="A3220" s="30" t="s">
        <v>2350</v>
      </c>
      <c r="B3220" s="30" t="s">
        <v>115</v>
      </c>
      <c r="C3220" s="33">
        <v>45813</v>
      </c>
      <c r="D3220" s="118">
        <v>0.42986111111111114</v>
      </c>
      <c r="E3220" s="118">
        <f t="shared" si="50"/>
        <v>0.45069444444444445</v>
      </c>
      <c r="F3220" s="113" t="s">
        <v>1291</v>
      </c>
    </row>
    <row r="3221" spans="1:6" x14ac:dyDescent="0.25">
      <c r="A3221" s="30" t="s">
        <v>2367</v>
      </c>
      <c r="B3221" s="30" t="s">
        <v>115</v>
      </c>
      <c r="C3221" s="33">
        <v>45813</v>
      </c>
      <c r="D3221" s="118">
        <v>0.41041666666666665</v>
      </c>
      <c r="E3221" s="118">
        <f t="shared" si="50"/>
        <v>0.43124999999999997</v>
      </c>
      <c r="F3221" s="113" t="s">
        <v>1291</v>
      </c>
    </row>
    <row r="3222" spans="1:6" x14ac:dyDescent="0.25">
      <c r="A3222" s="30" t="s">
        <v>2328</v>
      </c>
      <c r="B3222" s="30" t="s">
        <v>115</v>
      </c>
      <c r="C3222" s="33">
        <v>45813</v>
      </c>
      <c r="D3222" s="118">
        <v>0.3972222222222222</v>
      </c>
      <c r="E3222" s="118">
        <f t="shared" si="50"/>
        <v>0.41805555555555551</v>
      </c>
      <c r="F3222" s="113" t="s">
        <v>1291</v>
      </c>
    </row>
    <row r="3223" spans="1:6" x14ac:dyDescent="0.25">
      <c r="A3223" s="30" t="s">
        <v>2563</v>
      </c>
      <c r="B3223" s="30" t="s">
        <v>115</v>
      </c>
      <c r="C3223" s="33">
        <v>45813</v>
      </c>
      <c r="D3223" s="118">
        <v>0.36319444444444443</v>
      </c>
      <c r="E3223" s="118">
        <f t="shared" si="50"/>
        <v>0.38402777777777775</v>
      </c>
      <c r="F3223" s="113" t="s">
        <v>1291</v>
      </c>
    </row>
    <row r="3224" spans="1:6" x14ac:dyDescent="0.25">
      <c r="A3224" s="30" t="s">
        <v>2564</v>
      </c>
      <c r="B3224" s="30" t="s">
        <v>115</v>
      </c>
      <c r="C3224" s="33">
        <v>45813</v>
      </c>
      <c r="D3224" s="118">
        <v>0.34027777777777779</v>
      </c>
      <c r="E3224" s="118">
        <f t="shared" si="50"/>
        <v>0.3611111111111111</v>
      </c>
      <c r="F3224" s="113" t="s">
        <v>1291</v>
      </c>
    </row>
    <row r="3225" spans="1:6" x14ac:dyDescent="0.25">
      <c r="A3225" s="30" t="s">
        <v>2565</v>
      </c>
      <c r="B3225" s="30" t="s">
        <v>115</v>
      </c>
      <c r="C3225" s="33">
        <v>45813</v>
      </c>
      <c r="D3225" s="118">
        <v>0.3215277777777778</v>
      </c>
      <c r="E3225" s="118">
        <f t="shared" si="50"/>
        <v>0.34236111111111112</v>
      </c>
      <c r="F3225" s="113" t="s">
        <v>1291</v>
      </c>
    </row>
    <row r="3226" spans="1:6" x14ac:dyDescent="0.25">
      <c r="A3226" s="30" t="s">
        <v>2566</v>
      </c>
      <c r="B3226" s="30" t="s">
        <v>115</v>
      </c>
      <c r="C3226" s="33">
        <v>45813</v>
      </c>
      <c r="D3226" s="118">
        <v>0.30416666666666664</v>
      </c>
      <c r="E3226" s="118">
        <f t="shared" si="50"/>
        <v>0.32499999999999996</v>
      </c>
      <c r="F3226" s="113" t="s">
        <v>1291</v>
      </c>
    </row>
    <row r="3227" spans="1:6" x14ac:dyDescent="0.25">
      <c r="A3227" s="30" t="s">
        <v>2567</v>
      </c>
      <c r="B3227" s="30" t="s">
        <v>115</v>
      </c>
      <c r="C3227" s="33">
        <v>45814</v>
      </c>
      <c r="D3227" s="118">
        <v>0.55625000000000002</v>
      </c>
      <c r="E3227" s="118">
        <f t="shared" si="50"/>
        <v>0.57708333333333339</v>
      </c>
      <c r="F3227" s="113" t="s">
        <v>1291</v>
      </c>
    </row>
    <row r="3228" spans="1:6" x14ac:dyDescent="0.25">
      <c r="A3228" s="30" t="s">
        <v>2568</v>
      </c>
      <c r="B3228" s="30" t="s">
        <v>115</v>
      </c>
      <c r="C3228" s="33">
        <v>45814</v>
      </c>
      <c r="D3228" s="118">
        <v>0.53125</v>
      </c>
      <c r="E3228" s="118">
        <f t="shared" si="50"/>
        <v>0.55208333333333337</v>
      </c>
      <c r="F3228" s="113" t="s">
        <v>1291</v>
      </c>
    </row>
    <row r="3229" spans="1:6" x14ac:dyDescent="0.25">
      <c r="A3229" s="30" t="s">
        <v>2331</v>
      </c>
      <c r="B3229" s="30" t="s">
        <v>115</v>
      </c>
      <c r="C3229" s="33">
        <v>45814</v>
      </c>
      <c r="D3229" s="118">
        <v>0.48472222222222222</v>
      </c>
      <c r="E3229" s="118">
        <f t="shared" si="50"/>
        <v>0.50555555555555554</v>
      </c>
      <c r="F3229" s="113" t="s">
        <v>1291</v>
      </c>
    </row>
    <row r="3230" spans="1:6" x14ac:dyDescent="0.25">
      <c r="A3230" s="30" t="s">
        <v>2370</v>
      </c>
      <c r="B3230" s="30" t="s">
        <v>115</v>
      </c>
      <c r="C3230" s="33">
        <v>45814</v>
      </c>
      <c r="D3230" s="118">
        <v>0.46527777777777779</v>
      </c>
      <c r="E3230" s="118">
        <f t="shared" si="50"/>
        <v>0.4861111111111111</v>
      </c>
      <c r="F3230" s="113" t="s">
        <v>1291</v>
      </c>
    </row>
    <row r="3231" spans="1:6" x14ac:dyDescent="0.25">
      <c r="A3231" s="30" t="s">
        <v>2291</v>
      </c>
      <c r="B3231" s="30" t="s">
        <v>115</v>
      </c>
      <c r="C3231" s="33">
        <v>45814</v>
      </c>
      <c r="D3231" s="118">
        <v>0.44861111111111113</v>
      </c>
      <c r="E3231" s="118">
        <f t="shared" si="50"/>
        <v>0.46944444444444444</v>
      </c>
      <c r="F3231" s="113" t="s">
        <v>1291</v>
      </c>
    </row>
    <row r="3232" spans="1:6" x14ac:dyDescent="0.25">
      <c r="A3232" s="30" t="s">
        <v>2296</v>
      </c>
      <c r="B3232" s="30" t="s">
        <v>115</v>
      </c>
      <c r="C3232" s="33">
        <v>45814</v>
      </c>
      <c r="D3232" s="118">
        <v>0.43055555555555558</v>
      </c>
      <c r="E3232" s="118">
        <f t="shared" si="50"/>
        <v>0.4513888888888889</v>
      </c>
      <c r="F3232" s="113" t="s">
        <v>1291</v>
      </c>
    </row>
    <row r="3233" spans="1:6" x14ac:dyDescent="0.25">
      <c r="A3233" s="30" t="s">
        <v>2426</v>
      </c>
      <c r="B3233" s="30" t="s">
        <v>115</v>
      </c>
      <c r="C3233" s="33">
        <v>45814</v>
      </c>
      <c r="D3233" s="118">
        <v>0.41180555555555554</v>
      </c>
      <c r="E3233" s="118">
        <f t="shared" si="50"/>
        <v>0.43263888888888885</v>
      </c>
      <c r="F3233" s="113" t="s">
        <v>1291</v>
      </c>
    </row>
    <row r="3234" spans="1:6" x14ac:dyDescent="0.25">
      <c r="A3234" s="30" t="s">
        <v>2358</v>
      </c>
      <c r="B3234" s="30" t="s">
        <v>115</v>
      </c>
      <c r="C3234" s="33">
        <v>45814</v>
      </c>
      <c r="D3234" s="118">
        <v>0.39652777777777776</v>
      </c>
      <c r="E3234" s="118">
        <f t="shared" si="50"/>
        <v>0.41736111111111107</v>
      </c>
      <c r="F3234" s="113" t="s">
        <v>1291</v>
      </c>
    </row>
    <row r="3235" spans="1:6" x14ac:dyDescent="0.25">
      <c r="A3235" s="30" t="s">
        <v>2302</v>
      </c>
      <c r="B3235" s="30" t="s">
        <v>115</v>
      </c>
      <c r="C3235" s="33">
        <v>45814</v>
      </c>
      <c r="D3235" s="118">
        <v>0.3611111111111111</v>
      </c>
      <c r="E3235" s="118">
        <f t="shared" si="50"/>
        <v>0.38194444444444442</v>
      </c>
      <c r="F3235" s="113" t="s">
        <v>1291</v>
      </c>
    </row>
    <row r="3236" spans="1:6" x14ac:dyDescent="0.25">
      <c r="A3236" s="30" t="s">
        <v>2301</v>
      </c>
      <c r="B3236" s="30" t="s">
        <v>115</v>
      </c>
      <c r="C3236" s="33">
        <v>45814</v>
      </c>
      <c r="D3236" s="118">
        <v>0.33819444444444446</v>
      </c>
      <c r="E3236" s="118">
        <f t="shared" si="50"/>
        <v>0.35902777777777778</v>
      </c>
      <c r="F3236" s="113" t="s">
        <v>1291</v>
      </c>
    </row>
    <row r="3237" spans="1:6" x14ac:dyDescent="0.25">
      <c r="A3237" s="30" t="s">
        <v>2297</v>
      </c>
      <c r="B3237" s="30" t="s">
        <v>115</v>
      </c>
      <c r="C3237" s="33">
        <v>45814</v>
      </c>
      <c r="D3237" s="118">
        <v>0.56041666666666667</v>
      </c>
      <c r="E3237" s="118">
        <f t="shared" si="50"/>
        <v>0.58125000000000004</v>
      </c>
      <c r="F3237" s="113" t="s">
        <v>1291</v>
      </c>
    </row>
    <row r="3238" spans="1:6" x14ac:dyDescent="0.25">
      <c r="A3238" s="30" t="s">
        <v>2363</v>
      </c>
      <c r="B3238" s="30" t="s">
        <v>115</v>
      </c>
      <c r="C3238" s="33">
        <v>45817</v>
      </c>
      <c r="D3238" s="118">
        <v>0.53819444444444442</v>
      </c>
      <c r="E3238" s="118">
        <f t="shared" si="50"/>
        <v>0.55902777777777779</v>
      </c>
      <c r="F3238" s="113" t="s">
        <v>1291</v>
      </c>
    </row>
    <row r="3239" spans="1:6" x14ac:dyDescent="0.25">
      <c r="A3239" s="30" t="s">
        <v>2325</v>
      </c>
      <c r="B3239" s="30" t="s">
        <v>115</v>
      </c>
      <c r="C3239" s="33">
        <v>45817</v>
      </c>
      <c r="D3239" s="118">
        <v>0.46944444444444444</v>
      </c>
      <c r="E3239" s="118">
        <f t="shared" si="50"/>
        <v>0.49027777777777776</v>
      </c>
      <c r="F3239" s="113" t="s">
        <v>1291</v>
      </c>
    </row>
    <row r="3240" spans="1:6" x14ac:dyDescent="0.25">
      <c r="A3240" s="30" t="s">
        <v>2282</v>
      </c>
      <c r="B3240" s="30" t="s">
        <v>115</v>
      </c>
      <c r="C3240" s="33">
        <v>45817</v>
      </c>
      <c r="D3240" s="118">
        <v>0.44722222222222224</v>
      </c>
      <c r="E3240" s="118">
        <f t="shared" si="50"/>
        <v>0.46805555555555556</v>
      </c>
      <c r="F3240" s="113" t="s">
        <v>1291</v>
      </c>
    </row>
    <row r="3241" spans="1:6" x14ac:dyDescent="0.25">
      <c r="A3241" s="30" t="s">
        <v>2293</v>
      </c>
      <c r="B3241" s="30" t="s">
        <v>115</v>
      </c>
      <c r="C3241" s="33">
        <v>45817</v>
      </c>
      <c r="D3241" s="118">
        <v>0.41805555555555557</v>
      </c>
      <c r="E3241" s="118">
        <f t="shared" si="50"/>
        <v>0.43888888888888888</v>
      </c>
      <c r="F3241" s="113" t="s">
        <v>1291</v>
      </c>
    </row>
    <row r="3242" spans="1:6" x14ac:dyDescent="0.25">
      <c r="A3242" s="30" t="s">
        <v>2342</v>
      </c>
      <c r="B3242" s="30" t="s">
        <v>115</v>
      </c>
      <c r="C3242" s="33">
        <v>45817</v>
      </c>
      <c r="D3242" s="118">
        <v>0.39652777777777776</v>
      </c>
      <c r="E3242" s="118">
        <f t="shared" si="50"/>
        <v>0.41736111111111107</v>
      </c>
      <c r="F3242" s="113" t="s">
        <v>1291</v>
      </c>
    </row>
    <row r="3243" spans="1:6" x14ac:dyDescent="0.25">
      <c r="A3243" s="30" t="s">
        <v>1229</v>
      </c>
      <c r="B3243" s="30" t="s">
        <v>115</v>
      </c>
      <c r="C3243" s="33">
        <v>45817</v>
      </c>
      <c r="D3243" s="118">
        <v>0.35833333333333334</v>
      </c>
      <c r="E3243" s="118">
        <f t="shared" si="50"/>
        <v>0.37916666666666665</v>
      </c>
      <c r="F3243" s="113" t="s">
        <v>1291</v>
      </c>
    </row>
    <row r="3244" spans="1:6" x14ac:dyDescent="0.25">
      <c r="A3244" s="30" t="s">
        <v>2316</v>
      </c>
      <c r="B3244" s="30" t="s">
        <v>115</v>
      </c>
      <c r="C3244" s="33">
        <v>45817</v>
      </c>
      <c r="D3244" s="118">
        <v>0.33611111111111114</v>
      </c>
      <c r="E3244" s="118">
        <f t="shared" si="50"/>
        <v>0.35694444444444445</v>
      </c>
      <c r="F3244" s="113" t="s">
        <v>1291</v>
      </c>
    </row>
    <row r="3245" spans="1:6" x14ac:dyDescent="0.25">
      <c r="A3245" s="30" t="s">
        <v>2309</v>
      </c>
      <c r="B3245" s="30" t="s">
        <v>115</v>
      </c>
      <c r="C3245" s="33">
        <v>45817</v>
      </c>
      <c r="D3245" s="118">
        <v>0.31944444444444442</v>
      </c>
      <c r="E3245" s="118">
        <f t="shared" si="50"/>
        <v>0.34027777777777773</v>
      </c>
      <c r="F3245" s="113" t="s">
        <v>1291</v>
      </c>
    </row>
    <row r="3246" spans="1:6" x14ac:dyDescent="0.25">
      <c r="A3246" s="30" t="s">
        <v>2307</v>
      </c>
      <c r="B3246" s="30" t="s">
        <v>115</v>
      </c>
      <c r="C3246" s="33">
        <v>45817</v>
      </c>
      <c r="D3246" s="118">
        <v>0.30069444444444443</v>
      </c>
      <c r="E3246" s="118">
        <f t="shared" si="50"/>
        <v>0.32152777777777775</v>
      </c>
      <c r="F3246" s="113" t="s">
        <v>1291</v>
      </c>
    </row>
    <row r="3247" spans="1:6" x14ac:dyDescent="0.25">
      <c r="A3247" s="30" t="s">
        <v>2569</v>
      </c>
      <c r="B3247" s="30" t="s">
        <v>115</v>
      </c>
      <c r="C3247" s="33">
        <v>45817</v>
      </c>
      <c r="D3247" s="118">
        <v>0.28402777777777777</v>
      </c>
      <c r="E3247" s="118">
        <f t="shared" si="50"/>
        <v>0.30486111111111108</v>
      </c>
      <c r="F3247" s="113" t="s">
        <v>1291</v>
      </c>
    </row>
    <row r="3248" spans="1:6" x14ac:dyDescent="0.25">
      <c r="A3248" s="30" t="s">
        <v>2570</v>
      </c>
      <c r="B3248" s="30" t="s">
        <v>115</v>
      </c>
      <c r="C3248" s="33">
        <v>45817</v>
      </c>
      <c r="D3248" s="118">
        <v>0.26527777777777778</v>
      </c>
      <c r="E3248" s="118">
        <f t="shared" si="50"/>
        <v>0.28611111111111109</v>
      </c>
      <c r="F3248" s="113" t="s">
        <v>1291</v>
      </c>
    </row>
    <row r="3249" spans="1:6" x14ac:dyDescent="0.25">
      <c r="A3249" s="30" t="s">
        <v>2571</v>
      </c>
      <c r="B3249" s="30" t="s">
        <v>115</v>
      </c>
      <c r="C3249" s="33">
        <v>45817</v>
      </c>
      <c r="D3249" s="118">
        <v>0.25</v>
      </c>
      <c r="E3249" s="118">
        <f t="shared" si="50"/>
        <v>0.27083333333333331</v>
      </c>
      <c r="F3249" s="113" t="s">
        <v>1291</v>
      </c>
    </row>
    <row r="3250" spans="1:6" x14ac:dyDescent="0.25">
      <c r="A3250" s="30" t="s">
        <v>1182</v>
      </c>
      <c r="B3250" s="30" t="s">
        <v>115</v>
      </c>
      <c r="C3250" s="33">
        <v>45819</v>
      </c>
      <c r="D3250" s="118">
        <v>0.62152777777777779</v>
      </c>
      <c r="E3250" s="118">
        <f t="shared" si="50"/>
        <v>0.64236111111111116</v>
      </c>
      <c r="F3250" s="113" t="s">
        <v>1291</v>
      </c>
    </row>
    <row r="3251" spans="1:6" x14ac:dyDescent="0.25">
      <c r="A3251" s="30" t="s">
        <v>2257</v>
      </c>
      <c r="B3251" s="30" t="s">
        <v>115</v>
      </c>
      <c r="C3251" s="33">
        <v>45819</v>
      </c>
      <c r="D3251" s="118">
        <v>0.59652777777777777</v>
      </c>
      <c r="E3251" s="118">
        <f t="shared" si="50"/>
        <v>0.61736111111111114</v>
      </c>
      <c r="F3251" s="113" t="s">
        <v>1291</v>
      </c>
    </row>
    <row r="3252" spans="1:6" x14ac:dyDescent="0.25">
      <c r="A3252" s="30" t="s">
        <v>2323</v>
      </c>
      <c r="B3252" s="30" t="s">
        <v>115</v>
      </c>
      <c r="C3252" s="33">
        <v>45819</v>
      </c>
      <c r="D3252" s="118">
        <v>0.57430555555555551</v>
      </c>
      <c r="E3252" s="118">
        <f t="shared" si="50"/>
        <v>0.59513888888888888</v>
      </c>
      <c r="F3252" s="113" t="s">
        <v>1291</v>
      </c>
    </row>
    <row r="3253" spans="1:6" x14ac:dyDescent="0.25">
      <c r="A3253" s="30" t="s">
        <v>2337</v>
      </c>
      <c r="B3253" s="30" t="s">
        <v>115</v>
      </c>
      <c r="C3253" s="33">
        <v>45819</v>
      </c>
      <c r="D3253" s="118">
        <v>0.5541666666666667</v>
      </c>
      <c r="E3253" s="118">
        <f t="shared" si="50"/>
        <v>0.57500000000000007</v>
      </c>
      <c r="F3253" s="113" t="s">
        <v>1291</v>
      </c>
    </row>
    <row r="3254" spans="1:6" x14ac:dyDescent="0.25">
      <c r="A3254" s="30" t="s">
        <v>2318</v>
      </c>
      <c r="B3254" s="30" t="s">
        <v>115</v>
      </c>
      <c r="C3254" s="33">
        <v>45819</v>
      </c>
      <c r="D3254" s="118">
        <v>0.54166666666666663</v>
      </c>
      <c r="E3254" s="118">
        <f t="shared" si="50"/>
        <v>0.5625</v>
      </c>
      <c r="F3254" s="113" t="s">
        <v>1291</v>
      </c>
    </row>
    <row r="3255" spans="1:6" x14ac:dyDescent="0.25">
      <c r="A3255" s="30" t="s">
        <v>2355</v>
      </c>
      <c r="B3255" s="30" t="s">
        <v>115</v>
      </c>
      <c r="C3255" s="33">
        <v>45819</v>
      </c>
      <c r="D3255" s="118">
        <v>0.53055555555555556</v>
      </c>
      <c r="E3255" s="118">
        <f t="shared" si="50"/>
        <v>0.55138888888888893</v>
      </c>
      <c r="F3255" s="113" t="s">
        <v>1291</v>
      </c>
    </row>
    <row r="3256" spans="1:6" x14ac:dyDescent="0.25">
      <c r="A3256" s="30" t="s">
        <v>2295</v>
      </c>
      <c r="B3256" s="30" t="s">
        <v>115</v>
      </c>
      <c r="C3256" s="33">
        <v>45819</v>
      </c>
      <c r="D3256" s="118">
        <v>0.49375000000000002</v>
      </c>
      <c r="E3256" s="118">
        <f t="shared" si="50"/>
        <v>0.51458333333333339</v>
      </c>
      <c r="F3256" s="113" t="s">
        <v>1291</v>
      </c>
    </row>
    <row r="3257" spans="1:6" x14ac:dyDescent="0.25">
      <c r="A3257" s="30" t="s">
        <v>2348</v>
      </c>
      <c r="B3257" s="30" t="s">
        <v>115</v>
      </c>
      <c r="C3257" s="33">
        <v>45819</v>
      </c>
      <c r="D3257" s="118">
        <v>0.46875</v>
      </c>
      <c r="E3257" s="118">
        <f t="shared" si="50"/>
        <v>0.48958333333333331</v>
      </c>
      <c r="F3257" s="113" t="s">
        <v>1291</v>
      </c>
    </row>
    <row r="3258" spans="1:6" x14ac:dyDescent="0.25">
      <c r="A3258" s="30" t="s">
        <v>2368</v>
      </c>
      <c r="B3258" s="30" t="s">
        <v>115</v>
      </c>
      <c r="C3258" s="33">
        <v>45819</v>
      </c>
      <c r="D3258" s="118">
        <v>0.44861111111111113</v>
      </c>
      <c r="E3258" s="118">
        <f t="shared" si="50"/>
        <v>0.46944444444444444</v>
      </c>
      <c r="F3258" s="113" t="s">
        <v>1291</v>
      </c>
    </row>
    <row r="3259" spans="1:6" x14ac:dyDescent="0.25">
      <c r="A3259" s="30" t="s">
        <v>2320</v>
      </c>
      <c r="B3259" s="30" t="s">
        <v>115</v>
      </c>
      <c r="C3259" s="33">
        <v>45819</v>
      </c>
      <c r="D3259" s="118">
        <v>0.42986111111111114</v>
      </c>
      <c r="E3259" s="118">
        <f t="shared" si="50"/>
        <v>0.45069444444444445</v>
      </c>
      <c r="F3259" s="113" t="s">
        <v>1291</v>
      </c>
    </row>
    <row r="3260" spans="1:6" x14ac:dyDescent="0.25">
      <c r="A3260" s="30" t="s">
        <v>2313</v>
      </c>
      <c r="B3260" s="30" t="s">
        <v>115</v>
      </c>
      <c r="C3260" s="33">
        <v>45819</v>
      </c>
      <c r="D3260" s="118">
        <v>0.41180555555555554</v>
      </c>
      <c r="E3260" s="118">
        <f t="shared" si="50"/>
        <v>0.43263888888888885</v>
      </c>
      <c r="F3260" s="113" t="s">
        <v>1291</v>
      </c>
    </row>
    <row r="3261" spans="1:6" x14ac:dyDescent="0.25">
      <c r="A3261" s="30" t="s">
        <v>2461</v>
      </c>
      <c r="B3261" s="30" t="s">
        <v>115</v>
      </c>
      <c r="C3261" s="33">
        <v>45819</v>
      </c>
      <c r="D3261" s="118">
        <v>0.39652777777777776</v>
      </c>
      <c r="E3261" s="118">
        <f t="shared" si="50"/>
        <v>0.41736111111111107</v>
      </c>
      <c r="F3261" s="113" t="s">
        <v>1291</v>
      </c>
    </row>
    <row r="3262" spans="1:6" x14ac:dyDescent="0.25">
      <c r="A3262" s="30" t="s">
        <v>1229</v>
      </c>
      <c r="B3262" s="30" t="s">
        <v>115</v>
      </c>
      <c r="C3262" s="33">
        <v>45819</v>
      </c>
      <c r="D3262" s="118">
        <v>0.36249999999999999</v>
      </c>
      <c r="E3262" s="118">
        <f t="shared" si="50"/>
        <v>0.3833333333333333</v>
      </c>
      <c r="F3262" s="113" t="s">
        <v>1291</v>
      </c>
    </row>
    <row r="3263" spans="1:6" x14ac:dyDescent="0.25">
      <c r="A3263" s="30" t="s">
        <v>2448</v>
      </c>
      <c r="B3263" s="30" t="s">
        <v>115</v>
      </c>
      <c r="C3263" s="33">
        <v>45819</v>
      </c>
      <c r="D3263" s="118">
        <v>0.59097222222222223</v>
      </c>
      <c r="E3263" s="118">
        <f t="shared" si="50"/>
        <v>0.6118055555555556</v>
      </c>
      <c r="F3263" s="113" t="s">
        <v>1291</v>
      </c>
    </row>
    <row r="3264" spans="1:6" x14ac:dyDescent="0.25">
      <c r="A3264" s="30" t="s">
        <v>2329</v>
      </c>
      <c r="B3264" s="30" t="s">
        <v>115</v>
      </c>
      <c r="C3264" s="33">
        <v>45819</v>
      </c>
      <c r="D3264" s="118">
        <v>0.56527777777777777</v>
      </c>
      <c r="E3264" s="118">
        <f t="shared" si="50"/>
        <v>0.58611111111111114</v>
      </c>
      <c r="F3264" s="113" t="s">
        <v>1291</v>
      </c>
    </row>
    <row r="3265" spans="1:6" x14ac:dyDescent="0.25">
      <c r="A3265" s="30" t="s">
        <v>2366</v>
      </c>
      <c r="B3265" s="30" t="s">
        <v>115</v>
      </c>
      <c r="C3265" s="33">
        <v>45819</v>
      </c>
      <c r="D3265" s="118">
        <v>0.54652777777777772</v>
      </c>
      <c r="E3265" s="118">
        <f t="shared" si="50"/>
        <v>0.56736111111111109</v>
      </c>
      <c r="F3265" s="113" t="s">
        <v>1291</v>
      </c>
    </row>
    <row r="3266" spans="1:6" x14ac:dyDescent="0.25">
      <c r="A3266" s="30" t="s">
        <v>2361</v>
      </c>
      <c r="B3266" s="30" t="s">
        <v>115</v>
      </c>
      <c r="C3266" s="33">
        <v>45819</v>
      </c>
      <c r="D3266" s="118">
        <v>0.52847222222222223</v>
      </c>
      <c r="E3266" s="118">
        <f t="shared" si="50"/>
        <v>0.5493055555555556</v>
      </c>
      <c r="F3266" s="113" t="s">
        <v>1291</v>
      </c>
    </row>
    <row r="3267" spans="1:6" x14ac:dyDescent="0.25">
      <c r="A3267" s="30" t="s">
        <v>1178</v>
      </c>
      <c r="B3267" s="30" t="s">
        <v>115</v>
      </c>
      <c r="C3267" s="33">
        <v>45819</v>
      </c>
      <c r="D3267" s="118">
        <v>0.47708333333333336</v>
      </c>
      <c r="E3267" s="118">
        <f t="shared" si="50"/>
        <v>0.49791666666666667</v>
      </c>
      <c r="F3267" s="113" t="s">
        <v>1291</v>
      </c>
    </row>
    <row r="3268" spans="1:6" x14ac:dyDescent="0.25">
      <c r="A3268" s="30" t="s">
        <v>2256</v>
      </c>
      <c r="B3268" s="30" t="s">
        <v>115</v>
      </c>
      <c r="C3268" s="33">
        <v>45819</v>
      </c>
      <c r="D3268" s="118">
        <v>0.45833333333333331</v>
      </c>
      <c r="E3268" s="118">
        <f t="shared" si="50"/>
        <v>0.47916666666666663</v>
      </c>
      <c r="F3268" s="113" t="s">
        <v>1291</v>
      </c>
    </row>
    <row r="3269" spans="1:6" x14ac:dyDescent="0.25">
      <c r="A3269" s="30" t="s">
        <v>2330</v>
      </c>
      <c r="B3269" s="30" t="s">
        <v>115</v>
      </c>
      <c r="C3269" s="33">
        <v>45819</v>
      </c>
      <c r="D3269" s="118">
        <v>0.43333333333333335</v>
      </c>
      <c r="E3269" s="118">
        <f t="shared" ref="E3269:E3332" si="51">D3269+TIME(0,30,0)</f>
        <v>0.45416666666666666</v>
      </c>
      <c r="F3269" s="113" t="s">
        <v>1291</v>
      </c>
    </row>
    <row r="3270" spans="1:6" x14ac:dyDescent="0.25">
      <c r="A3270" s="30" t="s">
        <v>2336</v>
      </c>
      <c r="B3270" s="30" t="s">
        <v>115</v>
      </c>
      <c r="C3270" s="33">
        <v>45819</v>
      </c>
      <c r="D3270" s="118">
        <v>0.41180555555555554</v>
      </c>
      <c r="E3270" s="118">
        <f t="shared" si="51"/>
        <v>0.43263888888888885</v>
      </c>
      <c r="F3270" s="113" t="s">
        <v>1291</v>
      </c>
    </row>
    <row r="3271" spans="1:6" x14ac:dyDescent="0.25">
      <c r="A3271" s="30" t="s">
        <v>2442</v>
      </c>
      <c r="B3271" s="30" t="s">
        <v>115</v>
      </c>
      <c r="C3271" s="33">
        <v>45819</v>
      </c>
      <c r="D3271" s="118">
        <v>0.39583333333333331</v>
      </c>
      <c r="E3271" s="118">
        <f t="shared" si="51"/>
        <v>0.41666666666666663</v>
      </c>
      <c r="F3271" s="113" t="s">
        <v>1291</v>
      </c>
    </row>
    <row r="3272" spans="1:6" x14ac:dyDescent="0.25">
      <c r="A3272" s="30" t="s">
        <v>2334</v>
      </c>
      <c r="B3272" s="30" t="s">
        <v>115</v>
      </c>
      <c r="C3272" s="33">
        <v>45819</v>
      </c>
      <c r="D3272" s="118">
        <v>0.36805555555555558</v>
      </c>
      <c r="E3272" s="118">
        <f t="shared" si="51"/>
        <v>0.3888888888888889</v>
      </c>
      <c r="F3272" s="113" t="s">
        <v>1291</v>
      </c>
    </row>
    <row r="3273" spans="1:6" x14ac:dyDescent="0.25">
      <c r="A3273" s="30" t="s">
        <v>2572</v>
      </c>
      <c r="B3273" s="30" t="s">
        <v>115</v>
      </c>
      <c r="C3273" s="33">
        <v>45819</v>
      </c>
      <c r="D3273" s="118">
        <v>0.34930555555555554</v>
      </c>
      <c r="E3273" s="118">
        <f t="shared" si="51"/>
        <v>0.37013888888888885</v>
      </c>
      <c r="F3273" s="113" t="s">
        <v>1291</v>
      </c>
    </row>
    <row r="3274" spans="1:6" x14ac:dyDescent="0.25">
      <c r="A3274" s="30" t="s">
        <v>2573</v>
      </c>
      <c r="B3274" s="30" t="s">
        <v>115</v>
      </c>
      <c r="C3274" s="33">
        <v>45819</v>
      </c>
      <c r="D3274" s="118">
        <v>0.33333333333333331</v>
      </c>
      <c r="E3274" s="118">
        <f t="shared" si="51"/>
        <v>0.35416666666666663</v>
      </c>
      <c r="F3274" s="113" t="s">
        <v>1291</v>
      </c>
    </row>
    <row r="3275" spans="1:6" x14ac:dyDescent="0.25">
      <c r="A3275" s="30" t="s">
        <v>2349</v>
      </c>
      <c r="B3275" s="30" t="s">
        <v>115</v>
      </c>
      <c r="C3275" s="33">
        <v>45819</v>
      </c>
      <c r="D3275" s="118">
        <v>0.31666666666666665</v>
      </c>
      <c r="E3275" s="118">
        <f t="shared" si="51"/>
        <v>0.33749999999999997</v>
      </c>
      <c r="F3275" s="113" t="s">
        <v>1291</v>
      </c>
    </row>
    <row r="3276" spans="1:6" x14ac:dyDescent="0.25">
      <c r="A3276" s="30" t="s">
        <v>2364</v>
      </c>
      <c r="B3276" s="30" t="s">
        <v>115</v>
      </c>
      <c r="C3276" s="33">
        <v>45824</v>
      </c>
      <c r="D3276" s="118">
        <v>0.28541666666666665</v>
      </c>
      <c r="E3276" s="118">
        <f t="shared" si="51"/>
        <v>0.30624999999999997</v>
      </c>
      <c r="F3276" s="113" t="s">
        <v>1291</v>
      </c>
    </row>
    <row r="3277" spans="1:6" x14ac:dyDescent="0.25">
      <c r="A3277" s="30" t="s">
        <v>2327</v>
      </c>
      <c r="B3277" s="30" t="s">
        <v>115</v>
      </c>
      <c r="C3277" s="33">
        <v>45824</v>
      </c>
      <c r="D3277" s="118">
        <v>0.2638888888888889</v>
      </c>
      <c r="E3277" s="118">
        <f t="shared" si="51"/>
        <v>0.28472222222222221</v>
      </c>
      <c r="F3277" s="113" t="s">
        <v>1291</v>
      </c>
    </row>
    <row r="3278" spans="1:6" x14ac:dyDescent="0.25">
      <c r="A3278" s="30" t="s">
        <v>2357</v>
      </c>
      <c r="B3278" s="30" t="s">
        <v>115</v>
      </c>
      <c r="C3278" s="33">
        <v>45824</v>
      </c>
      <c r="D3278" s="118">
        <v>0.24097222222222223</v>
      </c>
      <c r="E3278" s="118">
        <f t="shared" si="51"/>
        <v>0.26180555555555557</v>
      </c>
      <c r="F3278" s="113" t="s">
        <v>1291</v>
      </c>
    </row>
    <row r="3279" spans="1:6" x14ac:dyDescent="0.25">
      <c r="A3279" s="30" t="s">
        <v>2356</v>
      </c>
      <c r="B3279" s="30" t="s">
        <v>115</v>
      </c>
      <c r="C3279" s="33">
        <v>45822</v>
      </c>
      <c r="D3279" s="118">
        <v>0.42986111111111114</v>
      </c>
      <c r="E3279" s="118">
        <f t="shared" si="51"/>
        <v>0.45069444444444445</v>
      </c>
      <c r="F3279" s="113" t="s">
        <v>1291</v>
      </c>
    </row>
    <row r="3280" spans="1:6" x14ac:dyDescent="0.25">
      <c r="A3280" s="30" t="s">
        <v>2340</v>
      </c>
      <c r="B3280" s="30" t="s">
        <v>115</v>
      </c>
      <c r="C3280" s="33">
        <v>45822</v>
      </c>
      <c r="D3280" s="118">
        <v>0.40138888888888891</v>
      </c>
      <c r="E3280" s="118">
        <f t="shared" si="51"/>
        <v>0.42222222222222222</v>
      </c>
      <c r="F3280" s="113" t="s">
        <v>1291</v>
      </c>
    </row>
    <row r="3281" spans="1:6" x14ac:dyDescent="0.25">
      <c r="A3281" s="30" t="s">
        <v>2326</v>
      </c>
      <c r="B3281" s="30" t="s">
        <v>115</v>
      </c>
      <c r="C3281" s="33">
        <v>45822</v>
      </c>
      <c r="D3281" s="118">
        <v>0.36388888888888887</v>
      </c>
      <c r="E3281" s="118">
        <f t="shared" si="51"/>
        <v>0.38472222222222219</v>
      </c>
      <c r="F3281" s="113" t="s">
        <v>1291</v>
      </c>
    </row>
    <row r="3282" spans="1:6" x14ac:dyDescent="0.25">
      <c r="A3282" s="30" t="s">
        <v>2459</v>
      </c>
      <c r="B3282" s="30" t="s">
        <v>115</v>
      </c>
      <c r="C3282" s="33">
        <v>45822</v>
      </c>
      <c r="D3282" s="118">
        <v>0.33333333333333331</v>
      </c>
      <c r="E3282" s="118">
        <f t="shared" si="51"/>
        <v>0.35416666666666663</v>
      </c>
      <c r="F3282" s="113" t="s">
        <v>1291</v>
      </c>
    </row>
    <row r="3283" spans="1:6" x14ac:dyDescent="0.25">
      <c r="A3283" s="30" t="s">
        <v>2333</v>
      </c>
      <c r="B3283" s="30" t="s">
        <v>115</v>
      </c>
      <c r="C3283" s="33">
        <v>45822</v>
      </c>
      <c r="D3283" s="118">
        <v>0.3125</v>
      </c>
      <c r="E3283" s="118">
        <f t="shared" si="51"/>
        <v>0.33333333333333331</v>
      </c>
      <c r="F3283" s="113" t="s">
        <v>1291</v>
      </c>
    </row>
    <row r="3284" spans="1:6" x14ac:dyDescent="0.25">
      <c r="A3284" s="30" t="s">
        <v>2300</v>
      </c>
      <c r="B3284" s="30" t="s">
        <v>115</v>
      </c>
      <c r="C3284" s="33">
        <v>45822</v>
      </c>
      <c r="D3284" s="118">
        <v>0.29305555555555557</v>
      </c>
      <c r="E3284" s="118">
        <f t="shared" si="51"/>
        <v>0.31388888888888888</v>
      </c>
      <c r="F3284" s="113" t="s">
        <v>1291</v>
      </c>
    </row>
    <row r="3285" spans="1:6" x14ac:dyDescent="0.25">
      <c r="A3285" s="30" t="s">
        <v>2574</v>
      </c>
      <c r="B3285" s="30" t="s">
        <v>115</v>
      </c>
      <c r="C3285" s="33">
        <v>45822</v>
      </c>
      <c r="D3285" s="118">
        <v>0.27500000000000002</v>
      </c>
      <c r="E3285" s="118">
        <f t="shared" si="51"/>
        <v>0.29583333333333334</v>
      </c>
      <c r="F3285" s="113" t="s">
        <v>1291</v>
      </c>
    </row>
    <row r="3286" spans="1:6" x14ac:dyDescent="0.25">
      <c r="A3286" s="30" t="s">
        <v>2575</v>
      </c>
      <c r="B3286" s="30" t="s">
        <v>115</v>
      </c>
      <c r="C3286" s="33">
        <v>45822</v>
      </c>
      <c r="D3286" s="118">
        <v>0.26458333333333334</v>
      </c>
      <c r="E3286" s="118">
        <f t="shared" si="51"/>
        <v>0.28541666666666665</v>
      </c>
      <c r="F3286" s="113" t="s">
        <v>1291</v>
      </c>
    </row>
    <row r="3287" spans="1:6" x14ac:dyDescent="0.25">
      <c r="A3287" s="30" t="s">
        <v>2274</v>
      </c>
      <c r="B3287" s="30" t="s">
        <v>115</v>
      </c>
      <c r="C3287" s="33">
        <v>45822</v>
      </c>
      <c r="D3287" s="118">
        <v>0.25</v>
      </c>
      <c r="E3287" s="118">
        <f t="shared" si="51"/>
        <v>0.27083333333333331</v>
      </c>
      <c r="F3287" s="113" t="s">
        <v>1291</v>
      </c>
    </row>
    <row r="3288" spans="1:6" x14ac:dyDescent="0.25">
      <c r="A3288" s="30" t="s">
        <v>1149</v>
      </c>
      <c r="B3288" s="30" t="s">
        <v>115</v>
      </c>
      <c r="C3288" s="33">
        <v>45822</v>
      </c>
      <c r="D3288" s="118">
        <v>0.24027777777777778</v>
      </c>
      <c r="E3288" s="118">
        <f t="shared" si="51"/>
        <v>0.26111111111111113</v>
      </c>
      <c r="F3288" s="113" t="s">
        <v>1291</v>
      </c>
    </row>
    <row r="3289" spans="1:6" x14ac:dyDescent="0.25">
      <c r="A3289" s="30" t="s">
        <v>2281</v>
      </c>
      <c r="B3289" s="30" t="s">
        <v>115</v>
      </c>
      <c r="C3289" s="33">
        <v>45825</v>
      </c>
      <c r="D3289" s="118">
        <v>0.52083333333333337</v>
      </c>
      <c r="E3289" s="118">
        <f t="shared" si="51"/>
        <v>0.54166666666666674</v>
      </c>
      <c r="F3289" s="113" t="s">
        <v>1291</v>
      </c>
    </row>
    <row r="3290" spans="1:6" x14ac:dyDescent="0.25">
      <c r="A3290" s="30" t="s">
        <v>2456</v>
      </c>
      <c r="B3290" s="30" t="s">
        <v>115</v>
      </c>
      <c r="C3290" s="33">
        <v>45825</v>
      </c>
      <c r="D3290" s="118">
        <v>0.47361111111111109</v>
      </c>
      <c r="E3290" s="118">
        <f t="shared" si="51"/>
        <v>0.49444444444444441</v>
      </c>
      <c r="F3290" s="113" t="s">
        <v>1291</v>
      </c>
    </row>
    <row r="3291" spans="1:6" x14ac:dyDescent="0.25">
      <c r="A3291" s="30" t="s">
        <v>1171</v>
      </c>
      <c r="B3291" s="30" t="s">
        <v>115</v>
      </c>
      <c r="C3291" s="33">
        <v>45825</v>
      </c>
      <c r="D3291" s="118">
        <v>0.44722222222222224</v>
      </c>
      <c r="E3291" s="118">
        <f t="shared" si="51"/>
        <v>0.46805555555555556</v>
      </c>
      <c r="F3291" s="113" t="s">
        <v>1291</v>
      </c>
    </row>
    <row r="3292" spans="1:6" x14ac:dyDescent="0.25">
      <c r="A3292" s="30" t="s">
        <v>2576</v>
      </c>
      <c r="B3292" s="30" t="s">
        <v>115</v>
      </c>
      <c r="C3292" s="33">
        <v>45825</v>
      </c>
      <c r="D3292" s="118">
        <v>0.42916666666666664</v>
      </c>
      <c r="E3292" s="118">
        <f t="shared" si="51"/>
        <v>0.44999999999999996</v>
      </c>
      <c r="F3292" s="113" t="s">
        <v>1291</v>
      </c>
    </row>
    <row r="3293" spans="1:6" x14ac:dyDescent="0.25">
      <c r="A3293" s="30" t="s">
        <v>2577</v>
      </c>
      <c r="B3293" s="30" t="s">
        <v>115</v>
      </c>
      <c r="C3293" s="33">
        <v>45825</v>
      </c>
      <c r="D3293" s="118">
        <v>0.41041666666666665</v>
      </c>
      <c r="E3293" s="118">
        <f t="shared" si="51"/>
        <v>0.43124999999999997</v>
      </c>
      <c r="F3293" s="113" t="s">
        <v>1291</v>
      </c>
    </row>
    <row r="3294" spans="1:6" x14ac:dyDescent="0.25">
      <c r="A3294" s="30" t="s">
        <v>2578</v>
      </c>
      <c r="B3294" s="30" t="s">
        <v>115</v>
      </c>
      <c r="C3294" s="33">
        <v>45825</v>
      </c>
      <c r="D3294" s="118">
        <v>0.39583333333333331</v>
      </c>
      <c r="E3294" s="118">
        <f t="shared" si="51"/>
        <v>0.41666666666666663</v>
      </c>
      <c r="F3294" s="113" t="s">
        <v>1291</v>
      </c>
    </row>
    <row r="3295" spans="1:6" x14ac:dyDescent="0.25">
      <c r="A3295" s="30" t="s">
        <v>2579</v>
      </c>
      <c r="B3295" s="30" t="s">
        <v>115</v>
      </c>
      <c r="C3295" s="33">
        <v>45825</v>
      </c>
      <c r="D3295" s="118">
        <v>0.35208333333333336</v>
      </c>
      <c r="E3295" s="118">
        <f t="shared" si="51"/>
        <v>0.37291666666666667</v>
      </c>
      <c r="F3295" s="113" t="s">
        <v>1291</v>
      </c>
    </row>
    <row r="3296" spans="1:6" x14ac:dyDescent="0.25">
      <c r="A3296" s="30" t="s">
        <v>2580</v>
      </c>
      <c r="B3296" s="30" t="s">
        <v>115</v>
      </c>
      <c r="C3296" s="33">
        <v>45825</v>
      </c>
      <c r="D3296" s="118">
        <v>0.33333333333333331</v>
      </c>
      <c r="E3296" s="118">
        <f t="shared" si="51"/>
        <v>0.35416666666666663</v>
      </c>
      <c r="F3296" s="113" t="s">
        <v>1291</v>
      </c>
    </row>
    <row r="3297" spans="1:6" x14ac:dyDescent="0.25">
      <c r="A3297" s="30" t="s">
        <v>2581</v>
      </c>
      <c r="B3297" s="30" t="s">
        <v>115</v>
      </c>
      <c r="C3297" s="33">
        <v>45825</v>
      </c>
      <c r="D3297" s="118">
        <v>0.31319444444444444</v>
      </c>
      <c r="E3297" s="118">
        <f t="shared" si="51"/>
        <v>0.33402777777777776</v>
      </c>
      <c r="F3297" s="113" t="s">
        <v>1291</v>
      </c>
    </row>
    <row r="3298" spans="1:6" x14ac:dyDescent="0.25">
      <c r="A3298" s="30" t="s">
        <v>2582</v>
      </c>
      <c r="B3298" s="30" t="s">
        <v>115</v>
      </c>
      <c r="C3298" s="33">
        <v>45825</v>
      </c>
      <c r="D3298" s="118">
        <v>0.29583333333333334</v>
      </c>
      <c r="E3298" s="118">
        <f t="shared" si="51"/>
        <v>0.31666666666666665</v>
      </c>
      <c r="F3298" s="113" t="s">
        <v>1291</v>
      </c>
    </row>
    <row r="3299" spans="1:6" x14ac:dyDescent="0.25">
      <c r="A3299" s="30" t="s">
        <v>2360</v>
      </c>
      <c r="B3299" s="30" t="s">
        <v>115</v>
      </c>
      <c r="C3299" s="33">
        <v>45826</v>
      </c>
      <c r="D3299" s="118">
        <v>0.59791666666666665</v>
      </c>
      <c r="E3299" s="118">
        <f t="shared" si="51"/>
        <v>0.61875000000000002</v>
      </c>
      <c r="F3299" s="113" t="s">
        <v>1291</v>
      </c>
    </row>
    <row r="3300" spans="1:6" x14ac:dyDescent="0.25">
      <c r="A3300" s="30" t="s">
        <v>2583</v>
      </c>
      <c r="B3300" s="30" t="s">
        <v>115</v>
      </c>
      <c r="C3300" s="33">
        <v>45826</v>
      </c>
      <c r="D3300" s="118">
        <v>0.56944444444444442</v>
      </c>
      <c r="E3300" s="118">
        <f t="shared" si="51"/>
        <v>0.59027777777777779</v>
      </c>
      <c r="F3300" s="113" t="s">
        <v>1291</v>
      </c>
    </row>
    <row r="3301" spans="1:6" x14ac:dyDescent="0.25">
      <c r="A3301" s="30" t="s">
        <v>2584</v>
      </c>
      <c r="B3301" s="30" t="s">
        <v>115</v>
      </c>
      <c r="C3301" s="33">
        <v>45826</v>
      </c>
      <c r="D3301" s="118">
        <v>0.54513888888888884</v>
      </c>
      <c r="E3301" s="118">
        <f t="shared" si="51"/>
        <v>0.56597222222222221</v>
      </c>
      <c r="F3301" s="113" t="s">
        <v>1291</v>
      </c>
    </row>
    <row r="3302" spans="1:6" x14ac:dyDescent="0.25">
      <c r="A3302" s="30" t="s">
        <v>2268</v>
      </c>
      <c r="B3302" s="30" t="s">
        <v>115</v>
      </c>
      <c r="C3302" s="33">
        <v>45826</v>
      </c>
      <c r="D3302" s="118">
        <v>0.47708333333333336</v>
      </c>
      <c r="E3302" s="118">
        <f t="shared" si="51"/>
        <v>0.49791666666666667</v>
      </c>
      <c r="F3302" s="113" t="s">
        <v>1291</v>
      </c>
    </row>
    <row r="3303" spans="1:6" x14ac:dyDescent="0.25">
      <c r="A3303" s="30" t="s">
        <v>2585</v>
      </c>
      <c r="B3303" s="30" t="s">
        <v>115</v>
      </c>
      <c r="C3303" s="33">
        <v>45826</v>
      </c>
      <c r="D3303" s="118">
        <v>0.46388888888888891</v>
      </c>
      <c r="E3303" s="118">
        <f t="shared" si="51"/>
        <v>0.48472222222222222</v>
      </c>
      <c r="F3303" s="113" t="s">
        <v>1291</v>
      </c>
    </row>
    <row r="3304" spans="1:6" x14ac:dyDescent="0.25">
      <c r="A3304" s="30" t="s">
        <v>2299</v>
      </c>
      <c r="B3304" s="30" t="s">
        <v>115</v>
      </c>
      <c r="C3304" s="33">
        <v>45826</v>
      </c>
      <c r="D3304" s="118">
        <v>0.4465277777777778</v>
      </c>
      <c r="E3304" s="118">
        <f t="shared" si="51"/>
        <v>0.46736111111111112</v>
      </c>
      <c r="F3304" s="113" t="s">
        <v>1291</v>
      </c>
    </row>
    <row r="3305" spans="1:6" x14ac:dyDescent="0.25">
      <c r="A3305" s="30" t="s">
        <v>2335</v>
      </c>
      <c r="B3305" s="30" t="s">
        <v>115</v>
      </c>
      <c r="C3305" s="33">
        <v>45826</v>
      </c>
      <c r="D3305" s="118">
        <v>0.43055555555555558</v>
      </c>
      <c r="E3305" s="118">
        <f t="shared" si="51"/>
        <v>0.4513888888888889</v>
      </c>
      <c r="F3305" s="113" t="s">
        <v>1291</v>
      </c>
    </row>
    <row r="3306" spans="1:6" x14ac:dyDescent="0.25">
      <c r="A3306" s="30" t="s">
        <v>2266</v>
      </c>
      <c r="B3306" s="30" t="s">
        <v>115</v>
      </c>
      <c r="C3306" s="33">
        <v>45826</v>
      </c>
      <c r="D3306" s="118">
        <v>0.41319444444444442</v>
      </c>
      <c r="E3306" s="118">
        <f t="shared" si="51"/>
        <v>0.43402777777777773</v>
      </c>
      <c r="F3306" s="113" t="s">
        <v>1291</v>
      </c>
    </row>
    <row r="3307" spans="1:6" x14ac:dyDescent="0.25">
      <c r="A3307" s="30" t="s">
        <v>2586</v>
      </c>
      <c r="B3307" s="30" t="s">
        <v>115</v>
      </c>
      <c r="C3307" s="33">
        <v>45826</v>
      </c>
      <c r="D3307" s="118">
        <v>0.39652777777777776</v>
      </c>
      <c r="E3307" s="118">
        <f t="shared" si="51"/>
        <v>0.41736111111111107</v>
      </c>
      <c r="F3307" s="113" t="s">
        <v>1291</v>
      </c>
    </row>
    <row r="3308" spans="1:6" x14ac:dyDescent="0.25">
      <c r="A3308" s="30" t="s">
        <v>2353</v>
      </c>
      <c r="B3308" s="30" t="s">
        <v>115</v>
      </c>
      <c r="C3308" s="33">
        <v>45826</v>
      </c>
      <c r="D3308" s="118">
        <v>0.36388888888888887</v>
      </c>
      <c r="E3308" s="118">
        <f t="shared" si="51"/>
        <v>0.38472222222222219</v>
      </c>
      <c r="F3308" s="113" t="s">
        <v>1291</v>
      </c>
    </row>
    <row r="3309" spans="1:6" x14ac:dyDescent="0.25">
      <c r="A3309" s="30" t="s">
        <v>2345</v>
      </c>
      <c r="B3309" s="30" t="s">
        <v>115</v>
      </c>
      <c r="C3309" s="33">
        <v>45826</v>
      </c>
      <c r="D3309" s="118">
        <v>0.34791666666666665</v>
      </c>
      <c r="E3309" s="118">
        <f t="shared" si="51"/>
        <v>0.36874999999999997</v>
      </c>
      <c r="F3309" s="113" t="s">
        <v>1291</v>
      </c>
    </row>
    <row r="3310" spans="1:6" x14ac:dyDescent="0.25">
      <c r="A3310" s="30" t="s">
        <v>2587</v>
      </c>
      <c r="B3310" s="30" t="s">
        <v>115</v>
      </c>
      <c r="C3310" s="33">
        <v>45826</v>
      </c>
      <c r="D3310" s="118">
        <v>0.33333333333333331</v>
      </c>
      <c r="E3310" s="118">
        <f t="shared" si="51"/>
        <v>0.35416666666666663</v>
      </c>
      <c r="F3310" s="113" t="s">
        <v>1291</v>
      </c>
    </row>
    <row r="3311" spans="1:6" x14ac:dyDescent="0.25">
      <c r="A3311" s="30" t="s">
        <v>2588</v>
      </c>
      <c r="B3311" s="30" t="s">
        <v>115</v>
      </c>
      <c r="C3311" s="33">
        <v>45826</v>
      </c>
      <c r="D3311" s="118">
        <v>0.31874999999999998</v>
      </c>
      <c r="E3311" s="118">
        <f t="shared" si="51"/>
        <v>0.33958333333333329</v>
      </c>
      <c r="F3311" s="113" t="s">
        <v>1291</v>
      </c>
    </row>
    <row r="3312" spans="1:6" x14ac:dyDescent="0.25">
      <c r="A3312" s="30" t="s">
        <v>2507</v>
      </c>
      <c r="B3312" s="30" t="s">
        <v>115</v>
      </c>
      <c r="C3312" s="33">
        <v>45827</v>
      </c>
      <c r="D3312" s="118">
        <v>0.30625000000000002</v>
      </c>
      <c r="E3312" s="118">
        <f t="shared" si="51"/>
        <v>0.32708333333333334</v>
      </c>
      <c r="F3312" s="113" t="s">
        <v>1291</v>
      </c>
    </row>
    <row r="3313" spans="1:6" x14ac:dyDescent="0.25">
      <c r="A3313" s="30" t="s">
        <v>1124</v>
      </c>
      <c r="B3313" s="30" t="s">
        <v>115</v>
      </c>
      <c r="C3313" s="33">
        <v>45827</v>
      </c>
      <c r="D3313" s="118">
        <v>0.28958333333333336</v>
      </c>
      <c r="E3313" s="118">
        <f t="shared" si="51"/>
        <v>0.31041666666666667</v>
      </c>
      <c r="F3313" s="113" t="s">
        <v>1291</v>
      </c>
    </row>
    <row r="3314" spans="1:6" x14ac:dyDescent="0.25">
      <c r="A3314" s="30" t="s">
        <v>2589</v>
      </c>
      <c r="B3314" s="30" t="s">
        <v>115</v>
      </c>
      <c r="C3314" s="33">
        <v>45827</v>
      </c>
      <c r="D3314" s="118">
        <v>0.27500000000000002</v>
      </c>
      <c r="E3314" s="118">
        <f t="shared" si="51"/>
        <v>0.29583333333333334</v>
      </c>
      <c r="F3314" s="113" t="s">
        <v>1291</v>
      </c>
    </row>
    <row r="3315" spans="1:6" x14ac:dyDescent="0.25">
      <c r="A3315" s="30" t="s">
        <v>1145</v>
      </c>
      <c r="B3315" s="30" t="s">
        <v>115</v>
      </c>
      <c r="C3315" s="33">
        <v>45827</v>
      </c>
      <c r="D3315" s="118">
        <v>0.2590277777777778</v>
      </c>
      <c r="E3315" s="118">
        <f t="shared" si="51"/>
        <v>0.27986111111111112</v>
      </c>
      <c r="F3315" s="113" t="s">
        <v>1291</v>
      </c>
    </row>
    <row r="3316" spans="1:6" x14ac:dyDescent="0.25">
      <c r="A3316" s="30" t="s">
        <v>2590</v>
      </c>
      <c r="B3316" s="30" t="s">
        <v>115</v>
      </c>
      <c r="C3316" s="33">
        <v>45827</v>
      </c>
      <c r="D3316" s="118">
        <v>0.24166666666666667</v>
      </c>
      <c r="E3316" s="118">
        <f t="shared" si="51"/>
        <v>0.26250000000000001</v>
      </c>
      <c r="F3316" s="113" t="s">
        <v>1291</v>
      </c>
    </row>
    <row r="3317" spans="1:6" x14ac:dyDescent="0.25">
      <c r="A3317" s="30" t="s">
        <v>2296</v>
      </c>
      <c r="B3317" s="30" t="s">
        <v>115</v>
      </c>
      <c r="C3317" s="33">
        <v>45832</v>
      </c>
      <c r="D3317" s="118">
        <v>0.47708333333333336</v>
      </c>
      <c r="E3317" s="118">
        <f t="shared" si="51"/>
        <v>0.49791666666666667</v>
      </c>
      <c r="F3317" s="113" t="s">
        <v>1291</v>
      </c>
    </row>
    <row r="3318" spans="1:6" x14ac:dyDescent="0.25">
      <c r="A3318" s="30" t="s">
        <v>2426</v>
      </c>
      <c r="B3318" s="30" t="s">
        <v>115</v>
      </c>
      <c r="C3318" s="33">
        <v>45832</v>
      </c>
      <c r="D3318" s="118">
        <v>0.52847222222222223</v>
      </c>
      <c r="E3318" s="118">
        <f t="shared" si="51"/>
        <v>0.5493055555555556</v>
      </c>
      <c r="F3318" s="113" t="s">
        <v>1291</v>
      </c>
    </row>
    <row r="3319" spans="1:6" x14ac:dyDescent="0.25">
      <c r="A3319" s="30" t="s">
        <v>2358</v>
      </c>
      <c r="B3319" s="30" t="s">
        <v>115</v>
      </c>
      <c r="C3319" s="33">
        <v>45832</v>
      </c>
      <c r="D3319" s="118">
        <v>0.45833333333333331</v>
      </c>
      <c r="E3319" s="118">
        <f t="shared" si="51"/>
        <v>0.47916666666666663</v>
      </c>
      <c r="F3319" s="113" t="s">
        <v>1291</v>
      </c>
    </row>
    <row r="3320" spans="1:6" x14ac:dyDescent="0.25">
      <c r="A3320" s="30" t="s">
        <v>2302</v>
      </c>
      <c r="B3320" s="30" t="s">
        <v>115</v>
      </c>
      <c r="C3320" s="33">
        <v>45832</v>
      </c>
      <c r="D3320" s="118">
        <v>0.43888888888888888</v>
      </c>
      <c r="E3320" s="118">
        <f t="shared" si="51"/>
        <v>0.4597222222222222</v>
      </c>
      <c r="F3320" s="113" t="s">
        <v>1291</v>
      </c>
    </row>
    <row r="3321" spans="1:6" x14ac:dyDescent="0.25">
      <c r="A3321" s="30" t="s">
        <v>2278</v>
      </c>
      <c r="B3321" s="30" t="s">
        <v>115</v>
      </c>
      <c r="C3321" s="33">
        <v>45832</v>
      </c>
      <c r="D3321" s="118">
        <v>0.42152777777777778</v>
      </c>
      <c r="E3321" s="118">
        <f t="shared" si="51"/>
        <v>0.44236111111111109</v>
      </c>
      <c r="F3321" s="113" t="s">
        <v>1291</v>
      </c>
    </row>
    <row r="3322" spans="1:6" x14ac:dyDescent="0.25">
      <c r="A3322" s="30" t="s">
        <v>2315</v>
      </c>
      <c r="B3322" s="30" t="s">
        <v>115</v>
      </c>
      <c r="C3322" s="33">
        <v>45832</v>
      </c>
      <c r="D3322" s="118">
        <v>0.40208333333333335</v>
      </c>
      <c r="E3322" s="118">
        <f t="shared" si="51"/>
        <v>0.42291666666666666</v>
      </c>
      <c r="F3322" s="113" t="s">
        <v>1291</v>
      </c>
    </row>
    <row r="3323" spans="1:6" x14ac:dyDescent="0.25">
      <c r="A3323" s="30" t="s">
        <v>2271</v>
      </c>
      <c r="B3323" s="30" t="s">
        <v>115</v>
      </c>
      <c r="C3323" s="33">
        <v>45832</v>
      </c>
      <c r="D3323" s="118">
        <v>0.35</v>
      </c>
      <c r="E3323" s="118">
        <f t="shared" si="51"/>
        <v>0.37083333333333329</v>
      </c>
      <c r="F3323" s="113" t="s">
        <v>1291</v>
      </c>
    </row>
    <row r="3324" spans="1:6" x14ac:dyDescent="0.25">
      <c r="A3324" s="30" t="s">
        <v>2591</v>
      </c>
      <c r="B3324" s="30" t="s">
        <v>115</v>
      </c>
      <c r="C3324" s="33">
        <v>45832</v>
      </c>
      <c r="D3324" s="118">
        <v>0.3347222222222222</v>
      </c>
      <c r="E3324" s="118">
        <f t="shared" si="51"/>
        <v>0.35555555555555551</v>
      </c>
      <c r="F3324" s="113" t="s">
        <v>1291</v>
      </c>
    </row>
    <row r="3325" spans="1:6" x14ac:dyDescent="0.25">
      <c r="A3325" s="30" t="s">
        <v>2493</v>
      </c>
      <c r="B3325" s="30" t="s">
        <v>115</v>
      </c>
      <c r="C3325" s="33">
        <v>45832</v>
      </c>
      <c r="D3325" s="118">
        <v>0.31944444444444442</v>
      </c>
      <c r="E3325" s="118">
        <f t="shared" si="51"/>
        <v>0.34027777777777773</v>
      </c>
      <c r="F3325" s="113" t="s">
        <v>1291</v>
      </c>
    </row>
    <row r="3326" spans="1:6" x14ac:dyDescent="0.25">
      <c r="A3326" s="30" t="s">
        <v>2592</v>
      </c>
      <c r="B3326" s="30" t="s">
        <v>115</v>
      </c>
      <c r="C3326" s="33">
        <v>45832</v>
      </c>
      <c r="D3326" s="118">
        <v>0.30486111111111114</v>
      </c>
      <c r="E3326" s="118">
        <f t="shared" si="51"/>
        <v>0.32569444444444445</v>
      </c>
      <c r="F3326" s="113" t="s">
        <v>1291</v>
      </c>
    </row>
    <row r="3327" spans="1:6" x14ac:dyDescent="0.25">
      <c r="A3327" s="30" t="s">
        <v>2593</v>
      </c>
      <c r="B3327" s="30" t="s">
        <v>115</v>
      </c>
      <c r="C3327" s="33">
        <v>45833</v>
      </c>
      <c r="D3327" s="118">
        <v>0.32083333333333336</v>
      </c>
      <c r="E3327" s="118">
        <f t="shared" si="51"/>
        <v>0.34166666666666667</v>
      </c>
      <c r="F3327" s="113" t="s">
        <v>1291</v>
      </c>
    </row>
    <row r="3328" spans="1:6" x14ac:dyDescent="0.25">
      <c r="A3328" s="30" t="s">
        <v>2594</v>
      </c>
      <c r="B3328" s="30" t="s">
        <v>115</v>
      </c>
      <c r="C3328" s="33">
        <v>45833</v>
      </c>
      <c r="D3328" s="118">
        <v>0.29930555555555555</v>
      </c>
      <c r="E3328" s="118">
        <f t="shared" si="51"/>
        <v>0.32013888888888886</v>
      </c>
      <c r="F3328" s="113" t="s">
        <v>1291</v>
      </c>
    </row>
    <row r="3329" spans="1:6" x14ac:dyDescent="0.25">
      <c r="A3329" s="30" t="s">
        <v>2595</v>
      </c>
      <c r="B3329" s="30" t="s">
        <v>115</v>
      </c>
      <c r="C3329" s="33">
        <v>45833</v>
      </c>
      <c r="D3329" s="118">
        <v>0.28194444444444444</v>
      </c>
      <c r="E3329" s="118">
        <f t="shared" si="51"/>
        <v>0.30277777777777776</v>
      </c>
      <c r="F3329" s="113" t="s">
        <v>1291</v>
      </c>
    </row>
    <row r="3330" spans="1:6" x14ac:dyDescent="0.25">
      <c r="A3330" s="30" t="s">
        <v>2596</v>
      </c>
      <c r="B3330" s="30" t="s">
        <v>115</v>
      </c>
      <c r="C3330" s="33">
        <v>45836</v>
      </c>
      <c r="D3330" s="118">
        <v>0.4597222222222222</v>
      </c>
      <c r="E3330" s="118">
        <f t="shared" si="51"/>
        <v>0.48055555555555551</v>
      </c>
      <c r="F3330" s="113" t="s">
        <v>1291</v>
      </c>
    </row>
    <row r="3331" spans="1:6" x14ac:dyDescent="0.25">
      <c r="A3331" s="30" t="s">
        <v>2597</v>
      </c>
      <c r="B3331" s="30" t="s">
        <v>115</v>
      </c>
      <c r="C3331" s="33">
        <v>45836</v>
      </c>
      <c r="D3331" s="118">
        <v>0.4152777777777778</v>
      </c>
      <c r="E3331" s="118">
        <f t="shared" si="51"/>
        <v>0.43611111111111112</v>
      </c>
      <c r="F3331" s="113" t="s">
        <v>1291</v>
      </c>
    </row>
    <row r="3332" spans="1:6" x14ac:dyDescent="0.25">
      <c r="A3332" s="30" t="s">
        <v>2598</v>
      </c>
      <c r="B3332" s="30" t="s">
        <v>115</v>
      </c>
      <c r="C3332" s="33">
        <v>45836</v>
      </c>
      <c r="D3332" s="118">
        <v>0.39652777777777776</v>
      </c>
      <c r="E3332" s="118">
        <f t="shared" si="51"/>
        <v>0.41736111111111107</v>
      </c>
      <c r="F3332" s="113" t="s">
        <v>1291</v>
      </c>
    </row>
    <row r="3333" spans="1:6" x14ac:dyDescent="0.25">
      <c r="A3333" s="30" t="s">
        <v>2599</v>
      </c>
      <c r="B3333" s="30" t="s">
        <v>115</v>
      </c>
      <c r="C3333" s="33">
        <v>45836</v>
      </c>
      <c r="D3333" s="118">
        <v>0.3611111111111111</v>
      </c>
      <c r="E3333" s="118">
        <f t="shared" ref="E3333:E3352" si="52">D3333+TIME(0,30,0)</f>
        <v>0.38194444444444442</v>
      </c>
      <c r="F3333" s="113" t="s">
        <v>1291</v>
      </c>
    </row>
    <row r="3334" spans="1:6" x14ac:dyDescent="0.25">
      <c r="A3334" s="30" t="s">
        <v>2291</v>
      </c>
      <c r="B3334" s="30" t="s">
        <v>115</v>
      </c>
      <c r="C3334" s="33">
        <v>45836</v>
      </c>
      <c r="D3334" s="118">
        <v>0.34027777777777779</v>
      </c>
      <c r="E3334" s="118">
        <f t="shared" si="52"/>
        <v>0.3611111111111111</v>
      </c>
      <c r="F3334" s="113" t="s">
        <v>1291</v>
      </c>
    </row>
    <row r="3335" spans="1:6" x14ac:dyDescent="0.25">
      <c r="A3335" s="30" t="s">
        <v>2600</v>
      </c>
      <c r="B3335" s="30" t="s">
        <v>115</v>
      </c>
      <c r="C3335" s="33">
        <v>45836</v>
      </c>
      <c r="D3335" s="118">
        <v>0.31944444444444442</v>
      </c>
      <c r="E3335" s="118">
        <f t="shared" si="52"/>
        <v>0.34027777777777773</v>
      </c>
      <c r="F3335" s="113" t="s">
        <v>1291</v>
      </c>
    </row>
    <row r="3336" spans="1:6" x14ac:dyDescent="0.25">
      <c r="A3336" s="30" t="s">
        <v>2601</v>
      </c>
      <c r="B3336" s="30" t="s">
        <v>115</v>
      </c>
      <c r="C3336" s="33">
        <v>45836</v>
      </c>
      <c r="D3336" s="118">
        <v>0.3</v>
      </c>
      <c r="E3336" s="118">
        <f t="shared" si="52"/>
        <v>0.3208333333333333</v>
      </c>
      <c r="F3336" s="113" t="s">
        <v>1291</v>
      </c>
    </row>
    <row r="3337" spans="1:6" x14ac:dyDescent="0.25">
      <c r="A3337" s="30" t="s">
        <v>2331</v>
      </c>
      <c r="B3337" s="30" t="s">
        <v>115</v>
      </c>
      <c r="C3337" s="33">
        <v>45836</v>
      </c>
      <c r="D3337" s="118">
        <v>0.54236111111111107</v>
      </c>
      <c r="E3337" s="118">
        <f t="shared" si="52"/>
        <v>0.56319444444444444</v>
      </c>
      <c r="F3337" s="113" t="s">
        <v>1291</v>
      </c>
    </row>
    <row r="3338" spans="1:6" x14ac:dyDescent="0.25">
      <c r="A3338" s="30" t="s">
        <v>2290</v>
      </c>
      <c r="B3338" s="30" t="s">
        <v>115</v>
      </c>
      <c r="C3338" s="33">
        <v>45836</v>
      </c>
      <c r="D3338" s="118">
        <v>0.5131944444444444</v>
      </c>
      <c r="E3338" s="118">
        <f t="shared" si="52"/>
        <v>0.53402777777777777</v>
      </c>
      <c r="F3338" s="113" t="s">
        <v>1291</v>
      </c>
    </row>
    <row r="3339" spans="1:6" x14ac:dyDescent="0.25">
      <c r="A3339" s="30" t="s">
        <v>2444</v>
      </c>
      <c r="B3339" s="30" t="s">
        <v>115</v>
      </c>
      <c r="C3339" s="33">
        <v>45836</v>
      </c>
      <c r="D3339" s="118">
        <v>0.44236111111111109</v>
      </c>
      <c r="E3339" s="118">
        <f t="shared" si="52"/>
        <v>0.46319444444444441</v>
      </c>
      <c r="F3339" s="113" t="s">
        <v>1291</v>
      </c>
    </row>
    <row r="3340" spans="1:6" x14ac:dyDescent="0.25">
      <c r="A3340" s="30" t="s">
        <v>2294</v>
      </c>
      <c r="B3340" s="30" t="s">
        <v>115</v>
      </c>
      <c r="C3340" s="33">
        <v>45836</v>
      </c>
      <c r="D3340" s="118">
        <v>0.54236111111111107</v>
      </c>
      <c r="E3340" s="118">
        <f t="shared" si="52"/>
        <v>0.56319444444444444</v>
      </c>
      <c r="F3340" s="113" t="s">
        <v>1291</v>
      </c>
    </row>
    <row r="3341" spans="1:6" x14ac:dyDescent="0.25">
      <c r="A3341" s="30" t="s">
        <v>2435</v>
      </c>
      <c r="B3341" s="30" t="s">
        <v>115</v>
      </c>
      <c r="C3341" s="33">
        <v>45838</v>
      </c>
      <c r="D3341" s="118">
        <v>0.33333333333333331</v>
      </c>
      <c r="E3341" s="118">
        <f t="shared" si="52"/>
        <v>0.35416666666666663</v>
      </c>
      <c r="F3341" s="113" t="s">
        <v>1291</v>
      </c>
    </row>
    <row r="3342" spans="1:6" x14ac:dyDescent="0.25">
      <c r="A3342" s="30" t="s">
        <v>2602</v>
      </c>
      <c r="B3342" s="30" t="s">
        <v>115</v>
      </c>
      <c r="C3342" s="33">
        <v>45838</v>
      </c>
      <c r="D3342" s="118">
        <v>0.30486111111111114</v>
      </c>
      <c r="E3342" s="118">
        <f t="shared" si="52"/>
        <v>0.32569444444444445</v>
      </c>
      <c r="F3342" s="113" t="s">
        <v>1291</v>
      </c>
    </row>
    <row r="3343" spans="1:6" x14ac:dyDescent="0.25">
      <c r="A3343" s="30" t="s">
        <v>2252</v>
      </c>
      <c r="B3343" s="30" t="s">
        <v>115</v>
      </c>
      <c r="C3343" s="33">
        <v>45838</v>
      </c>
      <c r="D3343" s="118">
        <v>0.28263888888888888</v>
      </c>
      <c r="E3343" s="118">
        <f t="shared" si="52"/>
        <v>0.3034722222222222</v>
      </c>
      <c r="F3343" s="113" t="s">
        <v>1291</v>
      </c>
    </row>
    <row r="3344" spans="1:6" x14ac:dyDescent="0.25">
      <c r="A3344" s="30" t="s">
        <v>2343</v>
      </c>
      <c r="B3344" s="30" t="s">
        <v>115</v>
      </c>
      <c r="C3344" s="33">
        <v>45838</v>
      </c>
      <c r="D3344" s="118">
        <v>0.25138888888888888</v>
      </c>
      <c r="E3344" s="118">
        <f t="shared" si="52"/>
        <v>0.2722222222222222</v>
      </c>
      <c r="F3344" s="113" t="s">
        <v>1291</v>
      </c>
    </row>
    <row r="3345" spans="1:6" x14ac:dyDescent="0.25">
      <c r="A3345" s="30" t="s">
        <v>2477</v>
      </c>
      <c r="B3345" s="30" t="s">
        <v>115</v>
      </c>
      <c r="C3345" s="33">
        <v>45835</v>
      </c>
      <c r="D3345" s="118">
        <v>0.61527777777777781</v>
      </c>
      <c r="E3345" s="118">
        <f t="shared" si="52"/>
        <v>0.63611111111111118</v>
      </c>
      <c r="F3345" s="113" t="s">
        <v>1291</v>
      </c>
    </row>
    <row r="3346" spans="1:6" x14ac:dyDescent="0.25">
      <c r="A3346" s="30" t="s">
        <v>2276</v>
      </c>
      <c r="B3346" s="30" t="s">
        <v>115</v>
      </c>
      <c r="C3346" s="33">
        <v>45835</v>
      </c>
      <c r="D3346" s="118">
        <v>0.55208333333333337</v>
      </c>
      <c r="E3346" s="118">
        <f t="shared" si="52"/>
        <v>0.57291666666666674</v>
      </c>
      <c r="F3346" s="113" t="s">
        <v>1291</v>
      </c>
    </row>
    <row r="3347" spans="1:6" x14ac:dyDescent="0.25">
      <c r="A3347" s="30" t="s">
        <v>2603</v>
      </c>
      <c r="B3347" s="30" t="s">
        <v>115</v>
      </c>
      <c r="C3347" s="33">
        <v>45835</v>
      </c>
      <c r="D3347" s="118">
        <v>0.45833333333333331</v>
      </c>
      <c r="E3347" s="118">
        <f t="shared" si="52"/>
        <v>0.47916666666666663</v>
      </c>
      <c r="F3347" s="113" t="s">
        <v>1291</v>
      </c>
    </row>
    <row r="3348" spans="1:6" x14ac:dyDescent="0.25">
      <c r="A3348" s="30" t="s">
        <v>2604</v>
      </c>
      <c r="B3348" s="30" t="s">
        <v>115</v>
      </c>
      <c r="C3348" s="33">
        <v>45835</v>
      </c>
      <c r="D3348" s="118">
        <v>0.42430555555555555</v>
      </c>
      <c r="E3348" s="118">
        <f t="shared" si="52"/>
        <v>0.44513888888888886</v>
      </c>
      <c r="F3348" s="113" t="s">
        <v>1291</v>
      </c>
    </row>
    <row r="3349" spans="1:6" x14ac:dyDescent="0.25">
      <c r="A3349" s="30" t="s">
        <v>2605</v>
      </c>
      <c r="B3349" s="30" t="s">
        <v>115</v>
      </c>
      <c r="C3349" s="33">
        <v>45835</v>
      </c>
      <c r="D3349" s="118">
        <v>0.39583333333333331</v>
      </c>
      <c r="E3349" s="118">
        <f t="shared" si="52"/>
        <v>0.41666666666666663</v>
      </c>
      <c r="F3349" s="113" t="s">
        <v>1291</v>
      </c>
    </row>
    <row r="3350" spans="1:6" x14ac:dyDescent="0.25">
      <c r="A3350" s="30" t="s">
        <v>2606</v>
      </c>
      <c r="B3350" s="30" t="s">
        <v>115</v>
      </c>
      <c r="C3350" s="33">
        <v>45835</v>
      </c>
      <c r="D3350" s="118">
        <v>0.36041666666666666</v>
      </c>
      <c r="E3350" s="118">
        <f t="shared" si="52"/>
        <v>0.38124999999999998</v>
      </c>
      <c r="F3350" s="113" t="s">
        <v>1291</v>
      </c>
    </row>
    <row r="3351" spans="1:6" x14ac:dyDescent="0.25">
      <c r="A3351" s="30" t="s">
        <v>2607</v>
      </c>
      <c r="B3351" s="30" t="s">
        <v>115</v>
      </c>
      <c r="C3351" s="33">
        <v>45835</v>
      </c>
      <c r="D3351" s="118">
        <v>0.33541666666666664</v>
      </c>
      <c r="E3351" s="118">
        <f t="shared" si="52"/>
        <v>0.35624999999999996</v>
      </c>
      <c r="F3351" s="113" t="s">
        <v>1291</v>
      </c>
    </row>
    <row r="3352" spans="1:6" x14ac:dyDescent="0.25">
      <c r="A3352" s="30" t="s">
        <v>2608</v>
      </c>
      <c r="B3352" s="30" t="s">
        <v>115</v>
      </c>
      <c r="C3352" s="33">
        <v>45835</v>
      </c>
      <c r="D3352" s="118">
        <v>0.31805555555555554</v>
      </c>
      <c r="E3352" s="118">
        <f t="shared" si="52"/>
        <v>0.33888888888888885</v>
      </c>
      <c r="F3352" s="113" t="s">
        <v>1291</v>
      </c>
    </row>
    <row r="3353" spans="1:6" x14ac:dyDescent="0.25">
      <c r="A3353" s="30" t="s">
        <v>2609</v>
      </c>
      <c r="B3353" s="30" t="s">
        <v>115</v>
      </c>
      <c r="C3353" s="33">
        <v>45846</v>
      </c>
      <c r="D3353" s="118">
        <v>0.31180555555555556</v>
      </c>
      <c r="E3353" s="118">
        <f>D3353+TIME(0,30,0)</f>
        <v>0.33263888888888887</v>
      </c>
      <c r="F3353" s="113" t="s">
        <v>1291</v>
      </c>
    </row>
    <row r="3354" spans="1:6" x14ac:dyDescent="0.25">
      <c r="A3354" s="30" t="s">
        <v>2610</v>
      </c>
      <c r="B3354" s="30" t="s">
        <v>115</v>
      </c>
      <c r="C3354" s="33">
        <v>45846</v>
      </c>
      <c r="D3354" s="118">
        <v>0.62708333333333333</v>
      </c>
      <c r="E3354" s="118">
        <f t="shared" ref="E3354:E3417" si="53">D3354+TIME(0,30,0)</f>
        <v>0.6479166666666667</v>
      </c>
      <c r="F3354" s="113" t="s">
        <v>1291</v>
      </c>
    </row>
    <row r="3355" spans="1:6" x14ac:dyDescent="0.25">
      <c r="A3355" s="30" t="s">
        <v>2611</v>
      </c>
      <c r="B3355" s="30" t="s">
        <v>115</v>
      </c>
      <c r="C3355" s="33">
        <v>45846</v>
      </c>
      <c r="D3355" s="118">
        <v>0.60347222222222219</v>
      </c>
      <c r="E3355" s="118">
        <f t="shared" si="53"/>
        <v>0.62430555555555556</v>
      </c>
      <c r="F3355" s="113" t="s">
        <v>1291</v>
      </c>
    </row>
    <row r="3356" spans="1:6" x14ac:dyDescent="0.25">
      <c r="A3356" s="30" t="s">
        <v>2612</v>
      </c>
      <c r="B3356" s="30" t="s">
        <v>115</v>
      </c>
      <c r="C3356" s="33">
        <v>45846</v>
      </c>
      <c r="D3356" s="118">
        <v>0.58333333333333337</v>
      </c>
      <c r="E3356" s="118">
        <f t="shared" si="53"/>
        <v>0.60416666666666674</v>
      </c>
      <c r="F3356" s="113" t="s">
        <v>1291</v>
      </c>
    </row>
    <row r="3357" spans="1:6" x14ac:dyDescent="0.25">
      <c r="A3357" s="30" t="s">
        <v>2613</v>
      </c>
      <c r="B3357" s="30" t="s">
        <v>115</v>
      </c>
      <c r="C3357" s="33">
        <v>45846</v>
      </c>
      <c r="D3357" s="118">
        <v>0.56041666666666667</v>
      </c>
      <c r="E3357" s="118">
        <f t="shared" si="53"/>
        <v>0.58125000000000004</v>
      </c>
      <c r="F3357" s="113" t="s">
        <v>1291</v>
      </c>
    </row>
    <row r="3358" spans="1:6" x14ac:dyDescent="0.25">
      <c r="A3358" s="30" t="s">
        <v>2614</v>
      </c>
      <c r="B3358" s="30" t="s">
        <v>115</v>
      </c>
      <c r="C3358" s="33">
        <v>45846</v>
      </c>
      <c r="D3358" s="118">
        <v>0.53749999999999998</v>
      </c>
      <c r="E3358" s="118">
        <f t="shared" si="53"/>
        <v>0.55833333333333335</v>
      </c>
      <c r="F3358" s="113" t="s">
        <v>1291</v>
      </c>
    </row>
    <row r="3359" spans="1:6" x14ac:dyDescent="0.25">
      <c r="A3359" s="30" t="s">
        <v>2615</v>
      </c>
      <c r="B3359" s="30" t="s">
        <v>115</v>
      </c>
      <c r="C3359" s="33">
        <v>45846</v>
      </c>
      <c r="D3359" s="118">
        <v>0.52083333333333337</v>
      </c>
      <c r="E3359" s="118">
        <f t="shared" si="53"/>
        <v>0.54166666666666674</v>
      </c>
      <c r="F3359" s="113" t="s">
        <v>1291</v>
      </c>
    </row>
    <row r="3360" spans="1:6" x14ac:dyDescent="0.25">
      <c r="A3360" s="30" t="s">
        <v>2616</v>
      </c>
      <c r="B3360" s="30" t="s">
        <v>115</v>
      </c>
      <c r="C3360" s="33">
        <v>45846</v>
      </c>
      <c r="D3360" s="118">
        <v>0.47847222222222224</v>
      </c>
      <c r="E3360" s="118">
        <f t="shared" si="53"/>
        <v>0.49930555555555556</v>
      </c>
      <c r="F3360" s="113" t="s">
        <v>1291</v>
      </c>
    </row>
    <row r="3361" spans="1:6" x14ac:dyDescent="0.25">
      <c r="A3361" s="30" t="s">
        <v>2617</v>
      </c>
      <c r="B3361" s="30" t="s">
        <v>115</v>
      </c>
      <c r="C3361" s="33">
        <v>45846</v>
      </c>
      <c r="D3361" s="118">
        <v>0.45833333333333331</v>
      </c>
      <c r="E3361" s="118">
        <f t="shared" si="53"/>
        <v>0.47916666666666663</v>
      </c>
      <c r="F3361" s="113" t="s">
        <v>1291</v>
      </c>
    </row>
    <row r="3362" spans="1:6" x14ac:dyDescent="0.25">
      <c r="A3362" s="30" t="s">
        <v>2618</v>
      </c>
      <c r="B3362" s="30" t="s">
        <v>115</v>
      </c>
      <c r="C3362" s="33">
        <v>45846</v>
      </c>
      <c r="D3362" s="118">
        <v>0.43125000000000002</v>
      </c>
      <c r="E3362" s="118">
        <f t="shared" si="53"/>
        <v>0.45208333333333334</v>
      </c>
      <c r="F3362" s="113" t="s">
        <v>1291</v>
      </c>
    </row>
    <row r="3363" spans="1:6" x14ac:dyDescent="0.25">
      <c r="A3363" s="30" t="s">
        <v>2619</v>
      </c>
      <c r="B3363" s="30" t="s">
        <v>115</v>
      </c>
      <c r="C3363" s="33">
        <v>45846</v>
      </c>
      <c r="D3363" s="118">
        <v>0.41458333333333336</v>
      </c>
      <c r="E3363" s="118">
        <f t="shared" si="53"/>
        <v>0.43541666666666667</v>
      </c>
      <c r="F3363" s="113" t="s">
        <v>1291</v>
      </c>
    </row>
    <row r="3364" spans="1:6" x14ac:dyDescent="0.25">
      <c r="A3364" s="30" t="s">
        <v>2620</v>
      </c>
      <c r="B3364" s="30" t="s">
        <v>115</v>
      </c>
      <c r="C3364" s="33">
        <v>45846</v>
      </c>
      <c r="D3364" s="118">
        <v>0.39583333333333331</v>
      </c>
      <c r="E3364" s="118">
        <f t="shared" si="53"/>
        <v>0.41666666666666663</v>
      </c>
      <c r="F3364" s="113" t="s">
        <v>1291</v>
      </c>
    </row>
    <row r="3365" spans="1:6" x14ac:dyDescent="0.25">
      <c r="A3365" s="30" t="s">
        <v>2621</v>
      </c>
      <c r="B3365" s="30" t="s">
        <v>115</v>
      </c>
      <c r="C3365" s="33">
        <v>45846</v>
      </c>
      <c r="D3365" s="118">
        <v>0.36180555555555555</v>
      </c>
      <c r="E3365" s="118">
        <f t="shared" si="53"/>
        <v>0.38263888888888886</v>
      </c>
      <c r="F3365" s="113" t="s">
        <v>1291</v>
      </c>
    </row>
    <row r="3366" spans="1:6" x14ac:dyDescent="0.25">
      <c r="A3366" s="30" t="s">
        <v>2622</v>
      </c>
      <c r="B3366" s="30" t="s">
        <v>115</v>
      </c>
      <c r="C3366" s="33">
        <v>45846</v>
      </c>
      <c r="D3366" s="118">
        <v>0.34722222222222221</v>
      </c>
      <c r="E3366" s="118">
        <f t="shared" si="53"/>
        <v>0.36805555555555552</v>
      </c>
      <c r="F3366" s="113" t="s">
        <v>1291</v>
      </c>
    </row>
    <row r="3367" spans="1:6" x14ac:dyDescent="0.25">
      <c r="A3367" s="30" t="s">
        <v>2623</v>
      </c>
      <c r="B3367" s="30" t="s">
        <v>115</v>
      </c>
      <c r="C3367" s="33">
        <v>45846</v>
      </c>
      <c r="D3367" s="118">
        <v>0.33194444444444443</v>
      </c>
      <c r="E3367" s="118">
        <f t="shared" si="53"/>
        <v>0.35277777777777775</v>
      </c>
      <c r="F3367" s="113" t="s">
        <v>1291</v>
      </c>
    </row>
    <row r="3368" spans="1:6" x14ac:dyDescent="0.25">
      <c r="A3368" s="30" t="s">
        <v>2624</v>
      </c>
      <c r="B3368" s="30" t="s">
        <v>115</v>
      </c>
      <c r="C3368" s="33">
        <v>45846</v>
      </c>
      <c r="D3368" s="118">
        <v>0.31527777777777777</v>
      </c>
      <c r="E3368" s="118">
        <f t="shared" si="53"/>
        <v>0.33611111111111108</v>
      </c>
      <c r="F3368" s="113" t="s">
        <v>1291</v>
      </c>
    </row>
    <row r="3369" spans="1:6" x14ac:dyDescent="0.25">
      <c r="A3369" s="30" t="s">
        <v>2625</v>
      </c>
      <c r="B3369" s="30" t="s">
        <v>115</v>
      </c>
      <c r="C3369" s="33">
        <v>45846</v>
      </c>
      <c r="D3369" s="118">
        <v>0.29930555555555555</v>
      </c>
      <c r="E3369" s="118">
        <f t="shared" si="53"/>
        <v>0.32013888888888886</v>
      </c>
      <c r="F3369" s="113" t="s">
        <v>1291</v>
      </c>
    </row>
    <row r="3370" spans="1:6" x14ac:dyDescent="0.25">
      <c r="A3370" s="30" t="s">
        <v>2626</v>
      </c>
      <c r="B3370" s="30" t="s">
        <v>115</v>
      </c>
      <c r="C3370" s="33">
        <v>45848</v>
      </c>
      <c r="D3370" s="118">
        <v>0.54513888888888884</v>
      </c>
      <c r="E3370" s="118">
        <f t="shared" si="53"/>
        <v>0.56597222222222221</v>
      </c>
      <c r="F3370" s="113" t="s">
        <v>1291</v>
      </c>
    </row>
    <row r="3371" spans="1:6" x14ac:dyDescent="0.25">
      <c r="A3371" s="30" t="s">
        <v>2627</v>
      </c>
      <c r="B3371" s="30" t="s">
        <v>115</v>
      </c>
      <c r="C3371" s="33">
        <v>45848</v>
      </c>
      <c r="D3371" s="118">
        <v>0.47916666666666669</v>
      </c>
      <c r="E3371" s="118">
        <f t="shared" si="53"/>
        <v>0.5</v>
      </c>
      <c r="F3371" s="113" t="s">
        <v>1291</v>
      </c>
    </row>
    <row r="3372" spans="1:6" x14ac:dyDescent="0.25">
      <c r="A3372" s="30" t="s">
        <v>2628</v>
      </c>
      <c r="B3372" s="30" t="s">
        <v>115</v>
      </c>
      <c r="C3372" s="33">
        <v>45848</v>
      </c>
      <c r="D3372" s="118">
        <v>0.44791666666666669</v>
      </c>
      <c r="E3372" s="118">
        <f t="shared" si="53"/>
        <v>0.46875</v>
      </c>
      <c r="F3372" s="113" t="s">
        <v>1291</v>
      </c>
    </row>
    <row r="3373" spans="1:6" x14ac:dyDescent="0.25">
      <c r="A3373" s="30" t="s">
        <v>2629</v>
      </c>
      <c r="B3373" s="30" t="s">
        <v>115</v>
      </c>
      <c r="C3373" s="33">
        <v>45848</v>
      </c>
      <c r="D3373" s="118">
        <v>0.41319444444444442</v>
      </c>
      <c r="E3373" s="118">
        <f t="shared" si="53"/>
        <v>0.43402777777777773</v>
      </c>
      <c r="F3373" s="113" t="s">
        <v>1291</v>
      </c>
    </row>
    <row r="3374" spans="1:6" x14ac:dyDescent="0.25">
      <c r="A3374" s="30" t="s">
        <v>2630</v>
      </c>
      <c r="B3374" s="30" t="s">
        <v>115</v>
      </c>
      <c r="C3374" s="33">
        <v>45848</v>
      </c>
      <c r="D3374" s="118">
        <v>0.39652777777777776</v>
      </c>
      <c r="E3374" s="118">
        <f t="shared" si="53"/>
        <v>0.41736111111111107</v>
      </c>
      <c r="F3374" s="113" t="s">
        <v>1291</v>
      </c>
    </row>
    <row r="3375" spans="1:6" x14ac:dyDescent="0.25">
      <c r="A3375" s="30" t="s">
        <v>2631</v>
      </c>
      <c r="B3375" s="30" t="s">
        <v>115</v>
      </c>
      <c r="C3375" s="33">
        <v>45848</v>
      </c>
      <c r="D3375" s="118">
        <v>0.3611111111111111</v>
      </c>
      <c r="E3375" s="118">
        <f t="shared" si="53"/>
        <v>0.38194444444444442</v>
      </c>
      <c r="F3375" s="113" t="s">
        <v>1291</v>
      </c>
    </row>
    <row r="3376" spans="1:6" x14ac:dyDescent="0.25">
      <c r="A3376" s="30" t="s">
        <v>2632</v>
      </c>
      <c r="B3376" s="30" t="s">
        <v>115</v>
      </c>
      <c r="C3376" s="33">
        <v>45848</v>
      </c>
      <c r="D3376" s="118">
        <v>0.34583333333333333</v>
      </c>
      <c r="E3376" s="118">
        <f t="shared" si="53"/>
        <v>0.36666666666666664</v>
      </c>
      <c r="F3376" s="113" t="s">
        <v>1291</v>
      </c>
    </row>
    <row r="3377" spans="1:6" x14ac:dyDescent="0.25">
      <c r="A3377" s="30" t="s">
        <v>2633</v>
      </c>
      <c r="B3377" s="30" t="s">
        <v>115</v>
      </c>
      <c r="C3377" s="33">
        <v>45848</v>
      </c>
      <c r="D3377" s="118">
        <v>0.32708333333333334</v>
      </c>
      <c r="E3377" s="118">
        <f t="shared" si="53"/>
        <v>0.34791666666666665</v>
      </c>
      <c r="F3377" s="113" t="s">
        <v>1291</v>
      </c>
    </row>
    <row r="3378" spans="1:6" x14ac:dyDescent="0.25">
      <c r="A3378" s="30" t="s">
        <v>2634</v>
      </c>
      <c r="B3378" s="30" t="s">
        <v>115</v>
      </c>
      <c r="C3378" s="33">
        <v>45848</v>
      </c>
      <c r="D3378" s="118">
        <v>0.31111111111111112</v>
      </c>
      <c r="E3378" s="118">
        <f t="shared" si="53"/>
        <v>0.33194444444444443</v>
      </c>
      <c r="F3378" s="113" t="s">
        <v>1291</v>
      </c>
    </row>
    <row r="3379" spans="1:6" x14ac:dyDescent="0.25">
      <c r="A3379" s="30" t="s">
        <v>2635</v>
      </c>
      <c r="B3379" s="30" t="s">
        <v>115</v>
      </c>
      <c r="C3379" s="33">
        <v>45848</v>
      </c>
      <c r="D3379" s="118">
        <v>0.29166666666666669</v>
      </c>
      <c r="E3379" s="118">
        <f t="shared" si="53"/>
        <v>0.3125</v>
      </c>
      <c r="F3379" s="113" t="s">
        <v>1291</v>
      </c>
    </row>
    <row r="3380" spans="1:6" x14ac:dyDescent="0.25">
      <c r="A3380" s="30" t="s">
        <v>2636</v>
      </c>
      <c r="B3380" s="30" t="s">
        <v>115</v>
      </c>
      <c r="C3380" s="33">
        <v>45848</v>
      </c>
      <c r="D3380" s="118">
        <v>0.27847222222222223</v>
      </c>
      <c r="E3380" s="118">
        <f t="shared" si="53"/>
        <v>0.29930555555555555</v>
      </c>
      <c r="F3380" s="113" t="s">
        <v>1291</v>
      </c>
    </row>
    <row r="3381" spans="1:6" x14ac:dyDescent="0.25">
      <c r="A3381" s="30" t="s">
        <v>2637</v>
      </c>
      <c r="B3381" s="30" t="s">
        <v>115</v>
      </c>
      <c r="C3381" s="33">
        <v>45848</v>
      </c>
      <c r="D3381" s="118">
        <v>0.26250000000000001</v>
      </c>
      <c r="E3381" s="118">
        <f t="shared" si="53"/>
        <v>0.28333333333333333</v>
      </c>
      <c r="F3381" s="113" t="s">
        <v>1291</v>
      </c>
    </row>
    <row r="3382" spans="1:6" x14ac:dyDescent="0.25">
      <c r="A3382" s="30" t="s">
        <v>2638</v>
      </c>
      <c r="B3382" s="30" t="s">
        <v>115</v>
      </c>
      <c r="C3382" s="33">
        <v>45848</v>
      </c>
      <c r="D3382" s="118">
        <v>0.24236111111111111</v>
      </c>
      <c r="E3382" s="118">
        <f t="shared" si="53"/>
        <v>0.26319444444444445</v>
      </c>
      <c r="F3382" s="113" t="s">
        <v>1291</v>
      </c>
    </row>
    <row r="3383" spans="1:6" x14ac:dyDescent="0.25">
      <c r="A3383" s="30" t="s">
        <v>2639</v>
      </c>
      <c r="B3383" s="30" t="s">
        <v>115</v>
      </c>
      <c r="C3383" s="33">
        <v>45853</v>
      </c>
      <c r="D3383" s="118">
        <v>0.40763888888888888</v>
      </c>
      <c r="E3383" s="118">
        <f t="shared" si="53"/>
        <v>0.4284722222222222</v>
      </c>
      <c r="F3383" s="113" t="s">
        <v>1291</v>
      </c>
    </row>
    <row r="3384" spans="1:6" x14ac:dyDescent="0.25">
      <c r="A3384" s="30" t="s">
        <v>2640</v>
      </c>
      <c r="B3384" s="30" t="s">
        <v>115</v>
      </c>
      <c r="C3384" s="33">
        <v>45853</v>
      </c>
      <c r="D3384" s="118">
        <v>0.36805555555555558</v>
      </c>
      <c r="E3384" s="118">
        <f t="shared" si="53"/>
        <v>0.3888888888888889</v>
      </c>
      <c r="F3384" s="113" t="s">
        <v>1291</v>
      </c>
    </row>
    <row r="3385" spans="1:6" x14ac:dyDescent="0.25">
      <c r="A3385" s="30" t="s">
        <v>2641</v>
      </c>
      <c r="B3385" s="30" t="s">
        <v>115</v>
      </c>
      <c r="C3385" s="33">
        <v>45853</v>
      </c>
      <c r="D3385" s="118">
        <v>0.34930555555555554</v>
      </c>
      <c r="E3385" s="118">
        <f t="shared" si="53"/>
        <v>0.37013888888888885</v>
      </c>
      <c r="F3385" s="113" t="s">
        <v>1291</v>
      </c>
    </row>
    <row r="3386" spans="1:6" x14ac:dyDescent="0.25">
      <c r="A3386" s="30" t="s">
        <v>2642</v>
      </c>
      <c r="B3386" s="30" t="s">
        <v>115</v>
      </c>
      <c r="C3386" s="33">
        <v>45853</v>
      </c>
      <c r="D3386" s="118">
        <v>0.33194444444444443</v>
      </c>
      <c r="E3386" s="118">
        <f t="shared" si="53"/>
        <v>0.35277777777777775</v>
      </c>
      <c r="F3386" s="113" t="s">
        <v>1291</v>
      </c>
    </row>
    <row r="3387" spans="1:6" x14ac:dyDescent="0.25">
      <c r="A3387" s="30" t="s">
        <v>2643</v>
      </c>
      <c r="B3387" s="30" t="s">
        <v>115</v>
      </c>
      <c r="C3387" s="33">
        <v>45853</v>
      </c>
      <c r="D3387" s="118">
        <v>0.3125</v>
      </c>
      <c r="E3387" s="118">
        <f t="shared" si="53"/>
        <v>0.33333333333333331</v>
      </c>
      <c r="F3387" s="113" t="s">
        <v>1291</v>
      </c>
    </row>
    <row r="3388" spans="1:6" x14ac:dyDescent="0.25">
      <c r="A3388" s="30" t="s">
        <v>2644</v>
      </c>
      <c r="B3388" s="30" t="s">
        <v>115</v>
      </c>
      <c r="C3388" s="33">
        <v>45853</v>
      </c>
      <c r="D3388" s="118">
        <v>0.29236111111111113</v>
      </c>
      <c r="E3388" s="118">
        <f t="shared" si="53"/>
        <v>0.31319444444444444</v>
      </c>
      <c r="F3388" s="113" t="s">
        <v>1291</v>
      </c>
    </row>
    <row r="3389" spans="1:6" x14ac:dyDescent="0.25">
      <c r="A3389" s="30" t="s">
        <v>2645</v>
      </c>
      <c r="B3389" s="30" t="s">
        <v>115</v>
      </c>
      <c r="C3389" s="33">
        <v>45853</v>
      </c>
      <c r="D3389" s="118">
        <v>0.27777777777777779</v>
      </c>
      <c r="E3389" s="118">
        <f t="shared" si="53"/>
        <v>0.2986111111111111</v>
      </c>
      <c r="F3389" s="113" t="s">
        <v>1291</v>
      </c>
    </row>
    <row r="3390" spans="1:6" x14ac:dyDescent="0.25">
      <c r="A3390" s="30" t="s">
        <v>2646</v>
      </c>
      <c r="B3390" s="30" t="s">
        <v>115</v>
      </c>
      <c r="C3390" s="33">
        <v>45853</v>
      </c>
      <c r="D3390" s="118">
        <v>0.26250000000000001</v>
      </c>
      <c r="E3390" s="118">
        <f t="shared" si="53"/>
        <v>0.28333333333333333</v>
      </c>
      <c r="F3390" s="113" t="s">
        <v>1291</v>
      </c>
    </row>
    <row r="3391" spans="1:6" x14ac:dyDescent="0.25">
      <c r="A3391" s="30" t="s">
        <v>2647</v>
      </c>
      <c r="B3391" s="30" t="s">
        <v>115</v>
      </c>
      <c r="C3391" s="33">
        <v>45853</v>
      </c>
      <c r="D3391" s="118">
        <v>0.24236111111111111</v>
      </c>
      <c r="E3391" s="118">
        <f t="shared" si="53"/>
        <v>0.26319444444444445</v>
      </c>
      <c r="F3391" s="113" t="s">
        <v>1291</v>
      </c>
    </row>
    <row r="3392" spans="1:6" x14ac:dyDescent="0.25">
      <c r="A3392" s="30" t="s">
        <v>2648</v>
      </c>
      <c r="B3392" s="30" t="s">
        <v>115</v>
      </c>
      <c r="C3392" s="33">
        <v>45852</v>
      </c>
      <c r="D3392" s="118">
        <v>0.625</v>
      </c>
      <c r="E3392" s="118">
        <f t="shared" si="53"/>
        <v>0.64583333333333337</v>
      </c>
      <c r="F3392" s="113" t="s">
        <v>1291</v>
      </c>
    </row>
    <row r="3393" spans="1:6" x14ac:dyDescent="0.25">
      <c r="A3393" s="30" t="s">
        <v>2649</v>
      </c>
      <c r="B3393" s="30" t="s">
        <v>115</v>
      </c>
      <c r="C3393" s="33">
        <v>45852</v>
      </c>
      <c r="D3393" s="118">
        <v>0.6</v>
      </c>
      <c r="E3393" s="118">
        <f t="shared" si="53"/>
        <v>0.62083333333333335</v>
      </c>
      <c r="F3393" s="113" t="s">
        <v>1291</v>
      </c>
    </row>
    <row r="3394" spans="1:6" x14ac:dyDescent="0.25">
      <c r="A3394" s="30" t="s">
        <v>2650</v>
      </c>
      <c r="B3394" s="30" t="s">
        <v>115</v>
      </c>
      <c r="C3394" s="33">
        <v>45852</v>
      </c>
      <c r="D3394" s="118">
        <v>0.57847222222222228</v>
      </c>
      <c r="E3394" s="118">
        <f t="shared" si="53"/>
        <v>0.59930555555555565</v>
      </c>
      <c r="F3394" s="113" t="s">
        <v>1291</v>
      </c>
    </row>
    <row r="3395" spans="1:6" x14ac:dyDescent="0.25">
      <c r="A3395" s="30" t="s">
        <v>2651</v>
      </c>
      <c r="B3395" s="30" t="s">
        <v>115</v>
      </c>
      <c r="C3395" s="33">
        <v>45852</v>
      </c>
      <c r="D3395" s="118">
        <v>0.55972222222222223</v>
      </c>
      <c r="E3395" s="118">
        <f t="shared" si="53"/>
        <v>0.5805555555555556</v>
      </c>
      <c r="F3395" s="113" t="s">
        <v>1291</v>
      </c>
    </row>
    <row r="3396" spans="1:6" x14ac:dyDescent="0.25">
      <c r="A3396" s="30" t="s">
        <v>2652</v>
      </c>
      <c r="B3396" s="30" t="s">
        <v>115</v>
      </c>
      <c r="C3396" s="33">
        <v>45856</v>
      </c>
      <c r="D3396" s="118">
        <v>0.57361111111111107</v>
      </c>
      <c r="E3396" s="118">
        <f t="shared" si="53"/>
        <v>0.59444444444444444</v>
      </c>
      <c r="F3396" s="113" t="s">
        <v>1291</v>
      </c>
    </row>
    <row r="3397" spans="1:6" x14ac:dyDescent="0.25">
      <c r="A3397" s="30" t="s">
        <v>2653</v>
      </c>
      <c r="B3397" s="30" t="s">
        <v>115</v>
      </c>
      <c r="C3397" s="33">
        <v>45856</v>
      </c>
      <c r="D3397" s="118">
        <v>0.55347222222222225</v>
      </c>
      <c r="E3397" s="118">
        <f t="shared" si="53"/>
        <v>0.57430555555555562</v>
      </c>
      <c r="F3397" s="113" t="s">
        <v>1291</v>
      </c>
    </row>
    <row r="3398" spans="1:6" x14ac:dyDescent="0.25">
      <c r="A3398" s="30" t="s">
        <v>2654</v>
      </c>
      <c r="B3398" s="30" t="s">
        <v>115</v>
      </c>
      <c r="C3398" s="33">
        <v>45856</v>
      </c>
      <c r="D3398" s="118">
        <v>0.53541666666666665</v>
      </c>
      <c r="E3398" s="118">
        <f t="shared" si="53"/>
        <v>0.55625000000000002</v>
      </c>
      <c r="F3398" s="113" t="s">
        <v>1291</v>
      </c>
    </row>
    <row r="3399" spans="1:6" x14ac:dyDescent="0.25">
      <c r="A3399" s="30" t="s">
        <v>2655</v>
      </c>
      <c r="B3399" s="30" t="s">
        <v>115</v>
      </c>
      <c r="C3399" s="33">
        <v>45856</v>
      </c>
      <c r="D3399" s="118">
        <v>0.52083333333333337</v>
      </c>
      <c r="E3399" s="118">
        <f t="shared" si="53"/>
        <v>0.54166666666666674</v>
      </c>
      <c r="F3399" s="113" t="s">
        <v>1291</v>
      </c>
    </row>
    <row r="3400" spans="1:6" x14ac:dyDescent="0.25">
      <c r="A3400" s="30" t="s">
        <v>2656</v>
      </c>
      <c r="B3400" s="30" t="s">
        <v>115</v>
      </c>
      <c r="C3400" s="33">
        <v>45856</v>
      </c>
      <c r="D3400" s="118">
        <v>0.47847222222222224</v>
      </c>
      <c r="E3400" s="118">
        <f t="shared" si="53"/>
        <v>0.49930555555555556</v>
      </c>
      <c r="F3400" s="113" t="s">
        <v>1291</v>
      </c>
    </row>
    <row r="3401" spans="1:6" x14ac:dyDescent="0.25">
      <c r="A3401" s="30" t="s">
        <v>2657</v>
      </c>
      <c r="B3401" s="30" t="s">
        <v>115</v>
      </c>
      <c r="C3401" s="33">
        <v>45856</v>
      </c>
      <c r="D3401" s="118">
        <v>0.45833333333333331</v>
      </c>
      <c r="E3401" s="118">
        <f t="shared" si="53"/>
        <v>0.47916666666666663</v>
      </c>
      <c r="F3401" s="113" t="s">
        <v>1291</v>
      </c>
    </row>
    <row r="3402" spans="1:6" x14ac:dyDescent="0.25">
      <c r="A3402" s="30" t="s">
        <v>2658</v>
      </c>
      <c r="B3402" s="30" t="s">
        <v>115</v>
      </c>
      <c r="C3402" s="33">
        <v>45856</v>
      </c>
      <c r="D3402" s="118">
        <v>0.44444444444444442</v>
      </c>
      <c r="E3402" s="118">
        <f t="shared" si="53"/>
        <v>0.46527777777777773</v>
      </c>
      <c r="F3402" s="113" t="s">
        <v>1291</v>
      </c>
    </row>
    <row r="3403" spans="1:6" x14ac:dyDescent="0.25">
      <c r="A3403" s="30" t="s">
        <v>2659</v>
      </c>
      <c r="B3403" s="30" t="s">
        <v>115</v>
      </c>
      <c r="C3403" s="33">
        <v>45856</v>
      </c>
      <c r="D3403" s="118">
        <v>0.4284722222222222</v>
      </c>
      <c r="E3403" s="118">
        <f t="shared" si="53"/>
        <v>0.44930555555555551</v>
      </c>
      <c r="F3403" s="113" t="s">
        <v>1291</v>
      </c>
    </row>
    <row r="3404" spans="1:6" x14ac:dyDescent="0.25">
      <c r="A3404" s="30" t="s">
        <v>2660</v>
      </c>
      <c r="B3404" s="30" t="s">
        <v>115</v>
      </c>
      <c r="C3404" s="33">
        <v>45856</v>
      </c>
      <c r="D3404" s="118">
        <v>0.41388888888888886</v>
      </c>
      <c r="E3404" s="118">
        <f t="shared" si="53"/>
        <v>0.43472222222222218</v>
      </c>
      <c r="F3404" s="113" t="s">
        <v>1291</v>
      </c>
    </row>
    <row r="3405" spans="1:6" x14ac:dyDescent="0.25">
      <c r="A3405" s="30" t="s">
        <v>2661</v>
      </c>
      <c r="B3405" s="30" t="s">
        <v>115</v>
      </c>
      <c r="C3405" s="33">
        <v>45856</v>
      </c>
      <c r="D3405" s="118">
        <v>0.3972222222222222</v>
      </c>
      <c r="E3405" s="118">
        <f t="shared" si="53"/>
        <v>0.41805555555555551</v>
      </c>
      <c r="F3405" s="113" t="s">
        <v>1291</v>
      </c>
    </row>
    <row r="3406" spans="1:6" x14ac:dyDescent="0.25">
      <c r="A3406" s="30" t="s">
        <v>2662</v>
      </c>
      <c r="B3406" s="30" t="s">
        <v>115</v>
      </c>
      <c r="C3406" s="33">
        <v>45856</v>
      </c>
      <c r="D3406" s="118">
        <v>0.36875000000000002</v>
      </c>
      <c r="E3406" s="118">
        <f t="shared" si="53"/>
        <v>0.38958333333333334</v>
      </c>
      <c r="F3406" s="113" t="s">
        <v>1291</v>
      </c>
    </row>
    <row r="3407" spans="1:6" x14ac:dyDescent="0.25">
      <c r="A3407" s="30" t="s">
        <v>2663</v>
      </c>
      <c r="B3407" s="30" t="s">
        <v>115</v>
      </c>
      <c r="C3407" s="33">
        <v>45856</v>
      </c>
      <c r="D3407" s="118">
        <v>0.35208333333333336</v>
      </c>
      <c r="E3407" s="118">
        <f t="shared" si="53"/>
        <v>0.37291666666666667</v>
      </c>
      <c r="F3407" s="113" t="s">
        <v>1291</v>
      </c>
    </row>
    <row r="3408" spans="1:6" x14ac:dyDescent="0.25">
      <c r="A3408" s="30" t="s">
        <v>2664</v>
      </c>
      <c r="B3408" s="30" t="s">
        <v>115</v>
      </c>
      <c r="C3408" s="33">
        <v>45856</v>
      </c>
      <c r="D3408" s="118">
        <v>0.33333333333333331</v>
      </c>
      <c r="E3408" s="118">
        <f t="shared" si="53"/>
        <v>0.35416666666666663</v>
      </c>
      <c r="F3408" s="113" t="s">
        <v>1291</v>
      </c>
    </row>
    <row r="3409" spans="1:6" x14ac:dyDescent="0.25">
      <c r="A3409" s="30" t="s">
        <v>2665</v>
      </c>
      <c r="B3409" s="30" t="s">
        <v>115</v>
      </c>
      <c r="C3409" s="33">
        <v>45860</v>
      </c>
      <c r="D3409" s="118">
        <v>0.35902777777777778</v>
      </c>
      <c r="E3409" s="118">
        <f t="shared" si="53"/>
        <v>0.37986111111111109</v>
      </c>
      <c r="F3409" s="113" t="s">
        <v>1291</v>
      </c>
    </row>
    <row r="3410" spans="1:6" x14ac:dyDescent="0.25">
      <c r="A3410" s="30" t="s">
        <v>2666</v>
      </c>
      <c r="B3410" s="30" t="s">
        <v>115</v>
      </c>
      <c r="C3410" s="33">
        <v>45860</v>
      </c>
      <c r="D3410" s="118">
        <v>0.32569444444444445</v>
      </c>
      <c r="E3410" s="118">
        <f t="shared" si="53"/>
        <v>0.34652777777777777</v>
      </c>
      <c r="F3410" s="113" t="s">
        <v>1291</v>
      </c>
    </row>
    <row r="3411" spans="1:6" x14ac:dyDescent="0.25">
      <c r="A3411" s="30" t="s">
        <v>2667</v>
      </c>
      <c r="B3411" s="30" t="s">
        <v>115</v>
      </c>
      <c r="C3411" s="33">
        <v>45860</v>
      </c>
      <c r="D3411" s="118">
        <v>0.29236111111111113</v>
      </c>
      <c r="E3411" s="118">
        <f t="shared" si="53"/>
        <v>0.31319444444444444</v>
      </c>
      <c r="F3411" s="113" t="s">
        <v>1291</v>
      </c>
    </row>
    <row r="3412" spans="1:6" x14ac:dyDescent="0.25">
      <c r="A3412" s="30" t="s">
        <v>2668</v>
      </c>
      <c r="B3412" s="30" t="s">
        <v>115</v>
      </c>
      <c r="C3412" s="33">
        <v>45862</v>
      </c>
      <c r="D3412" s="118">
        <v>0.58333333333333337</v>
      </c>
      <c r="E3412" s="118">
        <f t="shared" si="53"/>
        <v>0.60416666666666674</v>
      </c>
      <c r="F3412" s="113" t="s">
        <v>1291</v>
      </c>
    </row>
    <row r="3413" spans="1:6" x14ac:dyDescent="0.25">
      <c r="A3413" s="30" t="s">
        <v>2669</v>
      </c>
      <c r="B3413" s="30" t="s">
        <v>115</v>
      </c>
      <c r="C3413" s="33">
        <v>45862</v>
      </c>
      <c r="D3413" s="118">
        <v>0.55972222222222223</v>
      </c>
      <c r="E3413" s="118">
        <f t="shared" si="53"/>
        <v>0.5805555555555556</v>
      </c>
      <c r="F3413" s="113" t="s">
        <v>1291</v>
      </c>
    </row>
    <row r="3414" spans="1:6" x14ac:dyDescent="0.25">
      <c r="A3414" s="30" t="s">
        <v>2670</v>
      </c>
      <c r="B3414" s="30" t="s">
        <v>115</v>
      </c>
      <c r="C3414" s="33">
        <v>45861</v>
      </c>
      <c r="D3414" s="118">
        <v>0.62638888888888888</v>
      </c>
      <c r="E3414" s="118">
        <f t="shared" si="53"/>
        <v>0.64722222222222225</v>
      </c>
      <c r="F3414" s="113" t="s">
        <v>1291</v>
      </c>
    </row>
    <row r="3415" spans="1:6" x14ac:dyDescent="0.25">
      <c r="A3415" s="30" t="s">
        <v>2671</v>
      </c>
      <c r="B3415" s="30" t="s">
        <v>115</v>
      </c>
      <c r="C3415" s="33">
        <v>45861</v>
      </c>
      <c r="D3415" s="118">
        <v>0.60486111111111107</v>
      </c>
      <c r="E3415" s="118">
        <f t="shared" si="53"/>
        <v>0.62569444444444444</v>
      </c>
      <c r="F3415" s="113" t="s">
        <v>1291</v>
      </c>
    </row>
    <row r="3416" spans="1:6" x14ac:dyDescent="0.25">
      <c r="A3416" s="30" t="s">
        <v>2672</v>
      </c>
      <c r="B3416" s="30" t="s">
        <v>115</v>
      </c>
      <c r="C3416" s="33">
        <v>45861</v>
      </c>
      <c r="D3416" s="118">
        <v>0.58333333333333337</v>
      </c>
      <c r="E3416" s="118">
        <f t="shared" si="53"/>
        <v>0.60416666666666674</v>
      </c>
      <c r="F3416" s="113" t="s">
        <v>1291</v>
      </c>
    </row>
    <row r="3417" spans="1:6" x14ac:dyDescent="0.25">
      <c r="A3417" s="30" t="s">
        <v>2673</v>
      </c>
      <c r="B3417" s="30" t="s">
        <v>115</v>
      </c>
      <c r="C3417" s="33">
        <v>45861</v>
      </c>
      <c r="D3417" s="118">
        <v>0.55694444444444446</v>
      </c>
      <c r="E3417" s="118">
        <f t="shared" si="53"/>
        <v>0.57777777777777783</v>
      </c>
      <c r="F3417" s="113" t="s">
        <v>1291</v>
      </c>
    </row>
    <row r="3418" spans="1:6" x14ac:dyDescent="0.25">
      <c r="A3418" s="30" t="s">
        <v>2674</v>
      </c>
      <c r="B3418" s="30" t="s">
        <v>115</v>
      </c>
      <c r="C3418" s="33">
        <v>45861</v>
      </c>
      <c r="D3418" s="118">
        <v>0.53749999999999998</v>
      </c>
      <c r="E3418" s="118">
        <f t="shared" ref="E3418:E3443" si="54">D3418+TIME(0,30,0)</f>
        <v>0.55833333333333335</v>
      </c>
      <c r="F3418" s="113" t="s">
        <v>1291</v>
      </c>
    </row>
    <row r="3419" spans="1:6" x14ac:dyDescent="0.25">
      <c r="A3419" s="30" t="s">
        <v>2675</v>
      </c>
      <c r="B3419" s="30" t="s">
        <v>115</v>
      </c>
      <c r="C3419" s="33">
        <v>45861</v>
      </c>
      <c r="D3419" s="118">
        <v>0.52222222222222225</v>
      </c>
      <c r="E3419" s="118">
        <f t="shared" si="54"/>
        <v>0.54305555555555562</v>
      </c>
      <c r="F3419" s="113" t="s">
        <v>1291</v>
      </c>
    </row>
    <row r="3420" spans="1:6" x14ac:dyDescent="0.25">
      <c r="A3420" s="30" t="s">
        <v>2676</v>
      </c>
      <c r="B3420" s="30" t="s">
        <v>115</v>
      </c>
      <c r="C3420" s="33">
        <v>45861</v>
      </c>
      <c r="D3420" s="118">
        <v>0.48680555555555555</v>
      </c>
      <c r="E3420" s="118">
        <f t="shared" si="54"/>
        <v>0.50763888888888886</v>
      </c>
      <c r="F3420" s="113" t="s">
        <v>1291</v>
      </c>
    </row>
    <row r="3421" spans="1:6" x14ac:dyDescent="0.25">
      <c r="A3421" s="30" t="s">
        <v>2677</v>
      </c>
      <c r="B3421" s="30" t="s">
        <v>115</v>
      </c>
      <c r="C3421" s="33">
        <v>45861</v>
      </c>
      <c r="D3421" s="118">
        <v>0.46180555555555558</v>
      </c>
      <c r="E3421" s="118">
        <f t="shared" si="54"/>
        <v>0.4826388888888889</v>
      </c>
      <c r="F3421" s="113" t="s">
        <v>1291</v>
      </c>
    </row>
    <row r="3422" spans="1:6" x14ac:dyDescent="0.25">
      <c r="A3422" s="30" t="s">
        <v>2678</v>
      </c>
      <c r="B3422" s="30" t="s">
        <v>115</v>
      </c>
      <c r="C3422" s="33">
        <v>45861</v>
      </c>
      <c r="D3422" s="118">
        <v>0.43472222222222223</v>
      </c>
      <c r="E3422" s="118">
        <f t="shared" si="54"/>
        <v>0.45555555555555555</v>
      </c>
      <c r="F3422" s="113" t="s">
        <v>1291</v>
      </c>
    </row>
    <row r="3423" spans="1:6" x14ac:dyDescent="0.25">
      <c r="A3423" s="30" t="s">
        <v>2679</v>
      </c>
      <c r="B3423" s="30" t="s">
        <v>115</v>
      </c>
      <c r="C3423" s="33">
        <v>45861</v>
      </c>
      <c r="D3423" s="118">
        <v>0.41666666666666669</v>
      </c>
      <c r="E3423" s="118">
        <f t="shared" si="54"/>
        <v>0.4375</v>
      </c>
      <c r="F3423" s="113" t="s">
        <v>1291</v>
      </c>
    </row>
    <row r="3424" spans="1:6" x14ac:dyDescent="0.25">
      <c r="A3424" s="30" t="s">
        <v>2680</v>
      </c>
      <c r="B3424" s="30" t="s">
        <v>115</v>
      </c>
      <c r="C3424" s="33">
        <v>45861</v>
      </c>
      <c r="D3424" s="118">
        <v>0.30416666666666664</v>
      </c>
      <c r="E3424" s="118">
        <f t="shared" si="54"/>
        <v>0.32499999999999996</v>
      </c>
      <c r="F3424" s="113" t="s">
        <v>1291</v>
      </c>
    </row>
    <row r="3425" spans="1:6" x14ac:dyDescent="0.25">
      <c r="A3425" s="30" t="s">
        <v>2681</v>
      </c>
      <c r="B3425" s="30" t="s">
        <v>115</v>
      </c>
      <c r="C3425" s="33">
        <v>45864</v>
      </c>
      <c r="D3425" s="118">
        <v>0.47916666666666669</v>
      </c>
      <c r="E3425" s="118">
        <f t="shared" si="54"/>
        <v>0.5</v>
      </c>
      <c r="F3425" s="113" t="s">
        <v>1291</v>
      </c>
    </row>
    <row r="3426" spans="1:6" x14ac:dyDescent="0.25">
      <c r="A3426" s="30" t="s">
        <v>2682</v>
      </c>
      <c r="B3426" s="30" t="s">
        <v>115</v>
      </c>
      <c r="C3426" s="33">
        <v>45864</v>
      </c>
      <c r="D3426" s="118">
        <v>0.45833333333333331</v>
      </c>
      <c r="E3426" s="118">
        <f t="shared" si="54"/>
        <v>0.47916666666666663</v>
      </c>
      <c r="F3426" s="113" t="s">
        <v>1291</v>
      </c>
    </row>
    <row r="3427" spans="1:6" x14ac:dyDescent="0.25">
      <c r="A3427" s="30" t="s">
        <v>2683</v>
      </c>
      <c r="B3427" s="30" t="s">
        <v>115</v>
      </c>
      <c r="C3427" s="33">
        <v>45864</v>
      </c>
      <c r="D3427" s="118">
        <v>0.44305555555555554</v>
      </c>
      <c r="E3427" s="118">
        <f t="shared" si="54"/>
        <v>0.46388888888888885</v>
      </c>
      <c r="F3427" s="113" t="s">
        <v>1291</v>
      </c>
    </row>
    <row r="3428" spans="1:6" x14ac:dyDescent="0.25">
      <c r="A3428" s="30" t="s">
        <v>2684</v>
      </c>
      <c r="B3428" s="30" t="s">
        <v>115</v>
      </c>
      <c r="C3428" s="33">
        <v>45864</v>
      </c>
      <c r="D3428" s="118">
        <v>0.42777777777777776</v>
      </c>
      <c r="E3428" s="118">
        <f t="shared" si="54"/>
        <v>0.44861111111111107</v>
      </c>
      <c r="F3428" s="113" t="s">
        <v>1291</v>
      </c>
    </row>
    <row r="3429" spans="1:6" x14ac:dyDescent="0.25">
      <c r="A3429" s="30" t="s">
        <v>2685</v>
      </c>
      <c r="B3429" s="30" t="s">
        <v>115</v>
      </c>
      <c r="C3429" s="33">
        <v>45864</v>
      </c>
      <c r="D3429" s="118">
        <v>0.41041666666666665</v>
      </c>
      <c r="E3429" s="118">
        <f t="shared" si="54"/>
        <v>0.43124999999999997</v>
      </c>
      <c r="F3429" s="113" t="s">
        <v>1291</v>
      </c>
    </row>
    <row r="3430" spans="1:6" x14ac:dyDescent="0.25">
      <c r="A3430" s="30" t="s">
        <v>2686</v>
      </c>
      <c r="B3430" s="30" t="s">
        <v>115</v>
      </c>
      <c r="C3430" s="33">
        <v>45864</v>
      </c>
      <c r="D3430" s="118">
        <v>0.39583333333333331</v>
      </c>
      <c r="E3430" s="118">
        <f t="shared" si="54"/>
        <v>0.41666666666666663</v>
      </c>
      <c r="F3430" s="113" t="s">
        <v>1291</v>
      </c>
    </row>
    <row r="3431" spans="1:6" x14ac:dyDescent="0.25">
      <c r="A3431" s="30" t="s">
        <v>2687</v>
      </c>
      <c r="B3431" s="30" t="s">
        <v>115</v>
      </c>
      <c r="C3431" s="33">
        <v>45864</v>
      </c>
      <c r="D3431" s="118">
        <v>0.36388888888888887</v>
      </c>
      <c r="E3431" s="118">
        <f t="shared" si="54"/>
        <v>0.38472222222222219</v>
      </c>
      <c r="F3431" s="113" t="s">
        <v>1291</v>
      </c>
    </row>
    <row r="3432" spans="1:6" x14ac:dyDescent="0.25">
      <c r="A3432" s="30" t="s">
        <v>2688</v>
      </c>
      <c r="B3432" s="30" t="s">
        <v>115</v>
      </c>
      <c r="C3432" s="33">
        <v>45864</v>
      </c>
      <c r="D3432" s="118">
        <v>0.34652777777777777</v>
      </c>
      <c r="E3432" s="118">
        <f t="shared" si="54"/>
        <v>0.36736111111111108</v>
      </c>
      <c r="F3432" s="113" t="s">
        <v>1291</v>
      </c>
    </row>
    <row r="3433" spans="1:6" x14ac:dyDescent="0.25">
      <c r="A3433" s="30" t="s">
        <v>2620</v>
      </c>
      <c r="B3433" s="30" t="s">
        <v>115</v>
      </c>
      <c r="C3433" s="33">
        <v>45864</v>
      </c>
      <c r="D3433" s="118">
        <v>0.32777777777777778</v>
      </c>
      <c r="E3433" s="118">
        <f t="shared" si="54"/>
        <v>0.34861111111111109</v>
      </c>
      <c r="F3433" s="113" t="s">
        <v>1291</v>
      </c>
    </row>
    <row r="3434" spans="1:6" x14ac:dyDescent="0.25">
      <c r="A3434" s="30" t="s">
        <v>2613</v>
      </c>
      <c r="B3434" s="30" t="s">
        <v>115</v>
      </c>
      <c r="C3434" s="33">
        <v>45864</v>
      </c>
      <c r="D3434" s="118">
        <v>0.36249999999999999</v>
      </c>
      <c r="E3434" s="118">
        <f t="shared" si="54"/>
        <v>0.3833333333333333</v>
      </c>
      <c r="F3434" s="113" t="s">
        <v>1291</v>
      </c>
    </row>
    <row r="3435" spans="1:6" x14ac:dyDescent="0.25">
      <c r="A3435" s="30" t="s">
        <v>2689</v>
      </c>
      <c r="B3435" s="30" t="s">
        <v>115</v>
      </c>
      <c r="C3435" s="33">
        <v>45864</v>
      </c>
      <c r="D3435" s="118">
        <v>0.5083333333333333</v>
      </c>
      <c r="E3435" s="118">
        <f t="shared" si="54"/>
        <v>0.52916666666666667</v>
      </c>
      <c r="F3435" s="113" t="s">
        <v>1291</v>
      </c>
    </row>
    <row r="3436" spans="1:6" x14ac:dyDescent="0.25">
      <c r="A3436" s="30" t="s">
        <v>2616</v>
      </c>
      <c r="B3436" s="30" t="s">
        <v>115</v>
      </c>
      <c r="C3436" s="33">
        <v>45866</v>
      </c>
      <c r="D3436" s="118">
        <v>0.41666666666666669</v>
      </c>
      <c r="E3436" s="118">
        <f t="shared" si="54"/>
        <v>0.4375</v>
      </c>
      <c r="F3436" s="113" t="s">
        <v>1291</v>
      </c>
    </row>
    <row r="3437" spans="1:6" x14ac:dyDescent="0.25">
      <c r="A3437" s="30" t="s">
        <v>2614</v>
      </c>
      <c r="B3437" s="30" t="s">
        <v>115</v>
      </c>
      <c r="C3437" s="33">
        <v>45866</v>
      </c>
      <c r="D3437" s="118">
        <v>0.40069444444444446</v>
      </c>
      <c r="E3437" s="118">
        <f t="shared" si="54"/>
        <v>0.42152777777777778</v>
      </c>
      <c r="F3437" s="113" t="s">
        <v>1291</v>
      </c>
    </row>
    <row r="3438" spans="1:6" x14ac:dyDescent="0.25">
      <c r="A3438" s="30" t="s">
        <v>2629</v>
      </c>
      <c r="B3438" s="30" t="s">
        <v>115</v>
      </c>
      <c r="C3438" s="33">
        <v>45868</v>
      </c>
      <c r="D3438" s="118">
        <v>0.54513888888888884</v>
      </c>
      <c r="E3438" s="118">
        <f t="shared" si="54"/>
        <v>0.56597222222222221</v>
      </c>
      <c r="F3438" s="113" t="s">
        <v>1291</v>
      </c>
    </row>
    <row r="3439" spans="1:6" x14ac:dyDescent="0.25">
      <c r="A3439" s="30" t="s">
        <v>2632</v>
      </c>
      <c r="B3439" s="30" t="s">
        <v>115</v>
      </c>
      <c r="C3439" s="33">
        <v>45869</v>
      </c>
      <c r="D3439" s="118">
        <v>0.29583333333333334</v>
      </c>
      <c r="E3439" s="118">
        <f t="shared" si="54"/>
        <v>0.31666666666666665</v>
      </c>
      <c r="F3439" s="113" t="s">
        <v>1291</v>
      </c>
    </row>
    <row r="3440" spans="1:6" x14ac:dyDescent="0.25">
      <c r="A3440" s="30" t="s">
        <v>2633</v>
      </c>
      <c r="B3440" s="30" t="s">
        <v>115</v>
      </c>
      <c r="C3440" s="33">
        <v>45868</v>
      </c>
      <c r="D3440" s="118">
        <v>0.52500000000000002</v>
      </c>
      <c r="E3440" s="118">
        <f t="shared" si="54"/>
        <v>0.54583333333333339</v>
      </c>
      <c r="F3440" s="113" t="s">
        <v>1291</v>
      </c>
    </row>
    <row r="3441" spans="1:6" x14ac:dyDescent="0.25">
      <c r="A3441" s="30" t="s">
        <v>2690</v>
      </c>
      <c r="B3441" s="30" t="s">
        <v>115</v>
      </c>
      <c r="C3441" s="33">
        <v>45868</v>
      </c>
      <c r="D3441" s="118">
        <v>0.4861111111111111</v>
      </c>
      <c r="E3441" s="118">
        <f t="shared" si="54"/>
        <v>0.50694444444444442</v>
      </c>
      <c r="F3441" s="113" t="s">
        <v>1291</v>
      </c>
    </row>
    <row r="3442" spans="1:6" x14ac:dyDescent="0.25">
      <c r="A3442" s="30" t="s">
        <v>2635</v>
      </c>
      <c r="B3442" s="30" t="s">
        <v>115</v>
      </c>
      <c r="C3442" s="33">
        <v>45868</v>
      </c>
      <c r="D3442" s="118">
        <v>0.47083333333333333</v>
      </c>
      <c r="E3442" s="118">
        <f t="shared" si="54"/>
        <v>0.49166666666666664</v>
      </c>
      <c r="F3442" s="113" t="s">
        <v>1291</v>
      </c>
    </row>
    <row r="3443" spans="1:6" x14ac:dyDescent="0.25">
      <c r="A3443" s="30" t="s">
        <v>2691</v>
      </c>
      <c r="B3443" s="30" t="s">
        <v>115</v>
      </c>
      <c r="C3443" s="33">
        <v>45868</v>
      </c>
      <c r="D3443" s="118">
        <v>0.45208333333333334</v>
      </c>
      <c r="E3443" s="118">
        <f t="shared" si="54"/>
        <v>0.47291666666666665</v>
      </c>
      <c r="F3443" s="113" t="s">
        <v>1291</v>
      </c>
    </row>
    <row r="3444" spans="1:6" x14ac:dyDescent="0.25">
      <c r="A3444" s="30" t="s">
        <v>2456</v>
      </c>
      <c r="B3444" s="30" t="s">
        <v>115</v>
      </c>
      <c r="C3444" s="33">
        <v>45874</v>
      </c>
      <c r="D3444" s="118">
        <v>0.33333333333333331</v>
      </c>
      <c r="E3444" s="118">
        <f>D3444+TIME(0,30,0)</f>
        <v>0.35416666666666663</v>
      </c>
      <c r="F3444" s="113" t="s">
        <v>1291</v>
      </c>
    </row>
    <row r="3445" spans="1:6" x14ac:dyDescent="0.25">
      <c r="A3445" s="30" t="s">
        <v>2283</v>
      </c>
      <c r="B3445" s="30" t="s">
        <v>115</v>
      </c>
      <c r="C3445" s="33">
        <v>45874</v>
      </c>
      <c r="D3445" s="118">
        <v>0.31041666666666667</v>
      </c>
      <c r="E3445" s="118">
        <f t="shared" ref="E3445:E3508" si="55">D3445+TIME(0,30,0)</f>
        <v>0.33124999999999999</v>
      </c>
      <c r="F3445" s="113" t="s">
        <v>1291</v>
      </c>
    </row>
    <row r="3446" spans="1:6" x14ac:dyDescent="0.25">
      <c r="A3446" s="30" t="s">
        <v>2257</v>
      </c>
      <c r="B3446" s="30" t="s">
        <v>115</v>
      </c>
      <c r="C3446" s="33">
        <v>45876</v>
      </c>
      <c r="D3446" s="118">
        <v>0.36180555555555555</v>
      </c>
      <c r="E3446" s="118">
        <f t="shared" si="55"/>
        <v>0.38263888888888886</v>
      </c>
      <c r="F3446" s="113" t="s">
        <v>1291</v>
      </c>
    </row>
    <row r="3447" spans="1:6" x14ac:dyDescent="0.25">
      <c r="A3447" s="30" t="s">
        <v>2320</v>
      </c>
      <c r="B3447" s="30" t="s">
        <v>115</v>
      </c>
      <c r="C3447" s="33">
        <v>45876</v>
      </c>
      <c r="D3447" s="118">
        <v>0.33958333333333335</v>
      </c>
      <c r="E3447" s="118">
        <f t="shared" si="55"/>
        <v>0.36041666666666666</v>
      </c>
      <c r="F3447" s="113" t="s">
        <v>1291</v>
      </c>
    </row>
    <row r="3448" spans="1:6" x14ac:dyDescent="0.25">
      <c r="A3448" s="30" t="s">
        <v>2252</v>
      </c>
      <c r="B3448" s="30" t="s">
        <v>115</v>
      </c>
      <c r="C3448" s="33">
        <v>45874</v>
      </c>
      <c r="D3448" s="118">
        <v>0.28958333333333336</v>
      </c>
      <c r="E3448" s="118">
        <f t="shared" si="55"/>
        <v>0.31041666666666667</v>
      </c>
      <c r="F3448" s="113" t="s">
        <v>1291</v>
      </c>
    </row>
    <row r="3449" spans="1:6" x14ac:dyDescent="0.25">
      <c r="A3449" s="30" t="s">
        <v>2366</v>
      </c>
      <c r="B3449" s="30" t="s">
        <v>115</v>
      </c>
      <c r="C3449" s="33">
        <v>45876</v>
      </c>
      <c r="D3449" s="118">
        <v>0.40416666666666667</v>
      </c>
      <c r="E3449" s="118">
        <f t="shared" si="55"/>
        <v>0.42499999999999999</v>
      </c>
      <c r="F3449" s="113" t="s">
        <v>1291</v>
      </c>
    </row>
    <row r="3450" spans="1:6" x14ac:dyDescent="0.25">
      <c r="A3450" s="30" t="s">
        <v>2333</v>
      </c>
      <c r="B3450" s="30" t="s">
        <v>115</v>
      </c>
      <c r="C3450" s="33">
        <v>45874</v>
      </c>
      <c r="D3450" s="118">
        <v>0.26944444444444443</v>
      </c>
      <c r="E3450" s="118">
        <f t="shared" si="55"/>
        <v>0.29027777777777775</v>
      </c>
      <c r="F3450" s="113" t="s">
        <v>1291</v>
      </c>
    </row>
    <row r="3451" spans="1:6" x14ac:dyDescent="0.25">
      <c r="A3451" s="30" t="s">
        <v>2459</v>
      </c>
      <c r="B3451" s="30" t="s">
        <v>115</v>
      </c>
      <c r="C3451" s="33">
        <v>45871</v>
      </c>
      <c r="D3451" s="118">
        <v>0.25833333333333336</v>
      </c>
      <c r="E3451" s="118">
        <f t="shared" si="55"/>
        <v>0.27916666666666667</v>
      </c>
      <c r="F3451" s="113" t="s">
        <v>1291</v>
      </c>
    </row>
    <row r="3452" spans="1:6" x14ac:dyDescent="0.25">
      <c r="A3452" s="30" t="s">
        <v>2282</v>
      </c>
      <c r="B3452" s="30" t="s">
        <v>115</v>
      </c>
      <c r="C3452" s="33">
        <v>45871</v>
      </c>
      <c r="D3452" s="118">
        <v>0.23402777777777778</v>
      </c>
      <c r="E3452" s="118">
        <f t="shared" si="55"/>
        <v>0.25486111111111109</v>
      </c>
      <c r="F3452" s="113" t="s">
        <v>1291</v>
      </c>
    </row>
    <row r="3453" spans="1:6" x14ac:dyDescent="0.25">
      <c r="A3453" s="30" t="s">
        <v>2345</v>
      </c>
      <c r="B3453" s="30" t="s">
        <v>115</v>
      </c>
      <c r="C3453" s="33">
        <v>45870</v>
      </c>
      <c r="D3453" s="118">
        <v>0.63958333333333328</v>
      </c>
      <c r="E3453" s="118">
        <f t="shared" si="55"/>
        <v>0.66041666666666665</v>
      </c>
      <c r="F3453" s="113" t="s">
        <v>1291</v>
      </c>
    </row>
    <row r="3454" spans="1:6" x14ac:dyDescent="0.25">
      <c r="A3454" s="30" t="s">
        <v>2297</v>
      </c>
      <c r="B3454" s="30" t="s">
        <v>115</v>
      </c>
      <c r="C3454" s="33">
        <v>45870</v>
      </c>
      <c r="D3454" s="118">
        <v>0.61736111111111114</v>
      </c>
      <c r="E3454" s="118">
        <f t="shared" si="55"/>
        <v>0.63819444444444451</v>
      </c>
      <c r="F3454" s="113" t="s">
        <v>1291</v>
      </c>
    </row>
    <row r="3455" spans="1:6" x14ac:dyDescent="0.25">
      <c r="A3455" s="30" t="s">
        <v>2692</v>
      </c>
      <c r="B3455" s="30" t="s">
        <v>115</v>
      </c>
      <c r="C3455" s="33">
        <v>45870</v>
      </c>
      <c r="D3455" s="118">
        <v>0.58680555555555558</v>
      </c>
      <c r="E3455" s="118">
        <f t="shared" si="55"/>
        <v>0.60763888888888895</v>
      </c>
      <c r="F3455" s="113" t="s">
        <v>1291</v>
      </c>
    </row>
    <row r="3456" spans="1:6" x14ac:dyDescent="0.25">
      <c r="A3456" s="30" t="s">
        <v>2693</v>
      </c>
      <c r="B3456" s="30" t="s">
        <v>115</v>
      </c>
      <c r="C3456" s="33">
        <v>45876</v>
      </c>
      <c r="D3456" s="118">
        <v>0.32569444444444445</v>
      </c>
      <c r="E3456" s="118">
        <f t="shared" si="55"/>
        <v>0.34652777777777777</v>
      </c>
      <c r="F3456" s="113" t="s">
        <v>1291</v>
      </c>
    </row>
    <row r="3457" spans="1:6" x14ac:dyDescent="0.25">
      <c r="A3457" s="30" t="s">
        <v>1178</v>
      </c>
      <c r="B3457" s="30" t="s">
        <v>115</v>
      </c>
      <c r="C3457" s="33">
        <v>45877</v>
      </c>
      <c r="D3457" s="118">
        <v>0.56458333333333333</v>
      </c>
      <c r="E3457" s="118">
        <f t="shared" si="55"/>
        <v>0.5854166666666667</v>
      </c>
      <c r="F3457" s="113" t="s">
        <v>1291</v>
      </c>
    </row>
    <row r="3458" spans="1:6" x14ac:dyDescent="0.25">
      <c r="A3458" s="30" t="s">
        <v>2356</v>
      </c>
      <c r="B3458" s="30" t="s">
        <v>115</v>
      </c>
      <c r="C3458" s="33">
        <v>45877</v>
      </c>
      <c r="D3458" s="118">
        <v>0.53194444444444444</v>
      </c>
      <c r="E3458" s="118">
        <f t="shared" si="55"/>
        <v>0.55277777777777781</v>
      </c>
      <c r="F3458" s="113" t="s">
        <v>1291</v>
      </c>
    </row>
    <row r="3459" spans="1:6" x14ac:dyDescent="0.25">
      <c r="A3459" s="30" t="s">
        <v>2448</v>
      </c>
      <c r="B3459" s="30" t="s">
        <v>115</v>
      </c>
      <c r="C3459" s="33">
        <v>45877</v>
      </c>
      <c r="D3459" s="118">
        <v>0.47916666666666669</v>
      </c>
      <c r="E3459" s="118">
        <f t="shared" si="55"/>
        <v>0.5</v>
      </c>
      <c r="F3459" s="113" t="s">
        <v>1291</v>
      </c>
    </row>
    <row r="3460" spans="1:6" x14ac:dyDescent="0.25">
      <c r="A3460" s="30" t="s">
        <v>2442</v>
      </c>
      <c r="B3460" s="30" t="s">
        <v>115</v>
      </c>
      <c r="C3460" s="33">
        <v>45877</v>
      </c>
      <c r="D3460" s="118">
        <v>0.45833333333333331</v>
      </c>
      <c r="E3460" s="118">
        <f t="shared" si="55"/>
        <v>0.47916666666666663</v>
      </c>
      <c r="F3460" s="113" t="s">
        <v>1291</v>
      </c>
    </row>
    <row r="3461" spans="1:6" x14ac:dyDescent="0.25">
      <c r="A3461" s="30" t="s">
        <v>2329</v>
      </c>
      <c r="B3461" s="30" t="s">
        <v>115</v>
      </c>
      <c r="C3461" s="33">
        <v>45877</v>
      </c>
      <c r="D3461" s="118">
        <v>0.43680555555555556</v>
      </c>
      <c r="E3461" s="118">
        <f t="shared" si="55"/>
        <v>0.45763888888888887</v>
      </c>
      <c r="F3461" s="113" t="s">
        <v>1291</v>
      </c>
    </row>
    <row r="3462" spans="1:6" x14ac:dyDescent="0.25">
      <c r="A3462" s="30" t="s">
        <v>2309</v>
      </c>
      <c r="B3462" s="30" t="s">
        <v>115</v>
      </c>
      <c r="C3462" s="33">
        <v>45877</v>
      </c>
      <c r="D3462" s="118">
        <v>0.41666666666666669</v>
      </c>
      <c r="E3462" s="118">
        <f t="shared" si="55"/>
        <v>0.4375</v>
      </c>
      <c r="F3462" s="113" t="s">
        <v>1291</v>
      </c>
    </row>
    <row r="3463" spans="1:6" x14ac:dyDescent="0.25">
      <c r="A3463" s="30" t="s">
        <v>2323</v>
      </c>
      <c r="B3463" s="30" t="s">
        <v>115</v>
      </c>
      <c r="C3463" s="33">
        <v>45877</v>
      </c>
      <c r="D3463" s="118">
        <v>0.39791666666666664</v>
      </c>
      <c r="E3463" s="118">
        <f t="shared" si="55"/>
        <v>0.41874999999999996</v>
      </c>
      <c r="F3463" s="113" t="s">
        <v>1291</v>
      </c>
    </row>
    <row r="3464" spans="1:6" x14ac:dyDescent="0.25">
      <c r="A3464" s="30" t="s">
        <v>1130</v>
      </c>
      <c r="B3464" s="30" t="s">
        <v>115</v>
      </c>
      <c r="C3464" s="33">
        <v>45877</v>
      </c>
      <c r="D3464" s="118">
        <v>0.35902777777777778</v>
      </c>
      <c r="E3464" s="118">
        <f t="shared" si="55"/>
        <v>0.37986111111111109</v>
      </c>
      <c r="F3464" s="113" t="s">
        <v>1291</v>
      </c>
    </row>
    <row r="3465" spans="1:6" x14ac:dyDescent="0.25">
      <c r="A3465" s="30" t="s">
        <v>2370</v>
      </c>
      <c r="B3465" s="30" t="s">
        <v>115</v>
      </c>
      <c r="C3465" s="33">
        <v>45877</v>
      </c>
      <c r="D3465" s="118">
        <v>0.34097222222222223</v>
      </c>
      <c r="E3465" s="118">
        <f t="shared" si="55"/>
        <v>0.36180555555555555</v>
      </c>
      <c r="F3465" s="113" t="s">
        <v>1291</v>
      </c>
    </row>
    <row r="3466" spans="1:6" x14ac:dyDescent="0.25">
      <c r="A3466" s="30" t="s">
        <v>2314</v>
      </c>
      <c r="B3466" s="30" t="s">
        <v>115</v>
      </c>
      <c r="C3466" s="33">
        <v>45881</v>
      </c>
      <c r="D3466" s="118">
        <v>0.60902777777777772</v>
      </c>
      <c r="E3466" s="118">
        <f t="shared" si="55"/>
        <v>0.62986111111111109</v>
      </c>
      <c r="F3466" s="113" t="s">
        <v>1291</v>
      </c>
    </row>
    <row r="3467" spans="1:6" x14ac:dyDescent="0.25">
      <c r="A3467" s="30" t="s">
        <v>2281</v>
      </c>
      <c r="B3467" s="30" t="s">
        <v>115</v>
      </c>
      <c r="C3467" s="33">
        <v>45881</v>
      </c>
      <c r="D3467" s="118">
        <v>0.59652777777777777</v>
      </c>
      <c r="E3467" s="118">
        <f t="shared" si="55"/>
        <v>0.61736111111111114</v>
      </c>
      <c r="F3467" s="113" t="s">
        <v>1291</v>
      </c>
    </row>
    <row r="3468" spans="1:6" x14ac:dyDescent="0.25">
      <c r="A3468" s="30" t="s">
        <v>2347</v>
      </c>
      <c r="B3468" s="30" t="s">
        <v>115</v>
      </c>
      <c r="C3468" s="33">
        <v>45881</v>
      </c>
      <c r="D3468" s="118">
        <v>0.57708333333333328</v>
      </c>
      <c r="E3468" s="118">
        <f t="shared" si="55"/>
        <v>0.59791666666666665</v>
      </c>
      <c r="F3468" s="113" t="s">
        <v>1291</v>
      </c>
    </row>
    <row r="3469" spans="1:6" x14ac:dyDescent="0.25">
      <c r="A3469" s="30" t="s">
        <v>2364</v>
      </c>
      <c r="B3469" s="30" t="s">
        <v>115</v>
      </c>
      <c r="C3469" s="33">
        <v>45881</v>
      </c>
      <c r="D3469" s="118">
        <v>0.55833333333333335</v>
      </c>
      <c r="E3469" s="118">
        <f t="shared" si="55"/>
        <v>0.57916666666666672</v>
      </c>
      <c r="F3469" s="113" t="s">
        <v>1291</v>
      </c>
    </row>
    <row r="3470" spans="1:6" x14ac:dyDescent="0.25">
      <c r="A3470" s="30" t="s">
        <v>2327</v>
      </c>
      <c r="B3470" s="30" t="s">
        <v>115</v>
      </c>
      <c r="C3470" s="33">
        <v>45881</v>
      </c>
      <c r="D3470" s="118">
        <v>0.54166666666666663</v>
      </c>
      <c r="E3470" s="118">
        <f t="shared" si="55"/>
        <v>0.5625</v>
      </c>
      <c r="F3470" s="113" t="s">
        <v>1291</v>
      </c>
    </row>
    <row r="3471" spans="1:6" x14ac:dyDescent="0.25">
      <c r="A3471" s="30" t="s">
        <v>1149</v>
      </c>
      <c r="B3471" s="30" t="s">
        <v>115</v>
      </c>
      <c r="C3471" s="33">
        <v>45881</v>
      </c>
      <c r="D3471" s="118">
        <v>0.52152777777777781</v>
      </c>
      <c r="E3471" s="118">
        <f t="shared" si="55"/>
        <v>0.54236111111111118</v>
      </c>
      <c r="F3471" s="113" t="s">
        <v>1291</v>
      </c>
    </row>
    <row r="3472" spans="1:6" x14ac:dyDescent="0.25">
      <c r="A3472" s="30" t="s">
        <v>2312</v>
      </c>
      <c r="B3472" s="30" t="s">
        <v>115</v>
      </c>
      <c r="C3472" s="33">
        <v>45881</v>
      </c>
      <c r="D3472" s="118">
        <v>0.47361111111111109</v>
      </c>
      <c r="E3472" s="118">
        <f t="shared" si="55"/>
        <v>0.49444444444444441</v>
      </c>
      <c r="F3472" s="113" t="s">
        <v>1291</v>
      </c>
    </row>
    <row r="3473" spans="1:6" x14ac:dyDescent="0.25">
      <c r="A3473" s="30" t="s">
        <v>2574</v>
      </c>
      <c r="B3473" s="30" t="s">
        <v>115</v>
      </c>
      <c r="C3473" s="33">
        <v>45881</v>
      </c>
      <c r="D3473" s="118">
        <v>0.45069444444444445</v>
      </c>
      <c r="E3473" s="118">
        <f t="shared" si="55"/>
        <v>0.47152777777777777</v>
      </c>
      <c r="F3473" s="113" t="s">
        <v>1291</v>
      </c>
    </row>
    <row r="3474" spans="1:6" x14ac:dyDescent="0.25">
      <c r="A3474" s="30" t="s">
        <v>1229</v>
      </c>
      <c r="B3474" s="30" t="s">
        <v>115</v>
      </c>
      <c r="C3474" s="33">
        <v>45881</v>
      </c>
      <c r="D3474" s="118">
        <v>0.42777777777777776</v>
      </c>
      <c r="E3474" s="118">
        <f t="shared" si="55"/>
        <v>0.44861111111111107</v>
      </c>
      <c r="F3474" s="113" t="s">
        <v>1291</v>
      </c>
    </row>
    <row r="3475" spans="1:6" x14ac:dyDescent="0.25">
      <c r="A3475" s="30" t="s">
        <v>2360</v>
      </c>
      <c r="B3475" s="30" t="s">
        <v>115</v>
      </c>
      <c r="C3475" s="33">
        <v>45881</v>
      </c>
      <c r="D3475" s="118">
        <v>0.41319444444444442</v>
      </c>
      <c r="E3475" s="118">
        <f t="shared" si="55"/>
        <v>0.43402777777777773</v>
      </c>
      <c r="F3475" s="113" t="s">
        <v>1291</v>
      </c>
    </row>
    <row r="3476" spans="1:6" x14ac:dyDescent="0.25">
      <c r="A3476" s="30" t="s">
        <v>2330</v>
      </c>
      <c r="B3476" s="30" t="s">
        <v>115</v>
      </c>
      <c r="C3476" s="33">
        <v>45881</v>
      </c>
      <c r="D3476" s="118">
        <v>0.3972222222222222</v>
      </c>
      <c r="E3476" s="118">
        <f t="shared" si="55"/>
        <v>0.41805555555555551</v>
      </c>
      <c r="F3476" s="113" t="s">
        <v>1291</v>
      </c>
    </row>
    <row r="3477" spans="1:6" x14ac:dyDescent="0.25">
      <c r="A3477" s="30" t="s">
        <v>2349</v>
      </c>
      <c r="B3477" s="30" t="s">
        <v>115</v>
      </c>
      <c r="C3477" s="33">
        <v>45881</v>
      </c>
      <c r="D3477" s="118">
        <v>0.3611111111111111</v>
      </c>
      <c r="E3477" s="118">
        <f t="shared" si="55"/>
        <v>0.38194444444444442</v>
      </c>
      <c r="F3477" s="113" t="s">
        <v>1291</v>
      </c>
    </row>
    <row r="3478" spans="1:6" x14ac:dyDescent="0.25">
      <c r="A3478" s="30" t="s">
        <v>2340</v>
      </c>
      <c r="B3478" s="30" t="s">
        <v>115</v>
      </c>
      <c r="C3478" s="33">
        <v>45881</v>
      </c>
      <c r="D3478" s="118">
        <v>0.34097222222222223</v>
      </c>
      <c r="E3478" s="118">
        <f t="shared" si="55"/>
        <v>0.36180555555555555</v>
      </c>
      <c r="F3478" s="113" t="s">
        <v>1291</v>
      </c>
    </row>
    <row r="3479" spans="1:6" x14ac:dyDescent="0.25">
      <c r="A3479" s="30" t="s">
        <v>2271</v>
      </c>
      <c r="B3479" s="30" t="s">
        <v>115</v>
      </c>
      <c r="C3479" s="33">
        <v>45883</v>
      </c>
      <c r="D3479" s="118">
        <v>0.55625000000000002</v>
      </c>
      <c r="E3479" s="118">
        <f t="shared" si="55"/>
        <v>0.57708333333333339</v>
      </c>
      <c r="F3479" s="113" t="s">
        <v>1291</v>
      </c>
    </row>
    <row r="3480" spans="1:6" x14ac:dyDescent="0.25">
      <c r="A3480" s="30" t="s">
        <v>2276</v>
      </c>
      <c r="B3480" s="30" t="s">
        <v>115</v>
      </c>
      <c r="C3480" s="33">
        <v>45880</v>
      </c>
      <c r="D3480" s="118">
        <v>0.54166666666666663</v>
      </c>
      <c r="E3480" s="118">
        <f t="shared" si="55"/>
        <v>0.5625</v>
      </c>
      <c r="F3480" s="113" t="s">
        <v>1291</v>
      </c>
    </row>
    <row r="3481" spans="1:6" x14ac:dyDescent="0.25">
      <c r="A3481" s="30" t="s">
        <v>2335</v>
      </c>
      <c r="B3481" s="30" t="s">
        <v>115</v>
      </c>
      <c r="C3481" s="33">
        <v>45883</v>
      </c>
      <c r="D3481" s="118">
        <v>0.52222222222222225</v>
      </c>
      <c r="E3481" s="118">
        <f t="shared" si="55"/>
        <v>0.54305555555555562</v>
      </c>
      <c r="F3481" s="113" t="s">
        <v>1291</v>
      </c>
    </row>
    <row r="3482" spans="1:6" x14ac:dyDescent="0.25">
      <c r="A3482" s="30" t="s">
        <v>2315</v>
      </c>
      <c r="B3482" s="30" t="s">
        <v>115</v>
      </c>
      <c r="C3482" s="33">
        <v>45883</v>
      </c>
      <c r="D3482" s="118">
        <v>0.4861111111111111</v>
      </c>
      <c r="E3482" s="118">
        <f t="shared" si="55"/>
        <v>0.50694444444444442</v>
      </c>
      <c r="F3482" s="113" t="s">
        <v>1291</v>
      </c>
    </row>
    <row r="3483" spans="1:6" x14ac:dyDescent="0.25">
      <c r="A3483" s="30" t="s">
        <v>2316</v>
      </c>
      <c r="B3483" s="30" t="s">
        <v>115</v>
      </c>
      <c r="C3483" s="33">
        <v>45883</v>
      </c>
      <c r="D3483" s="118">
        <v>0.47361111111111109</v>
      </c>
      <c r="E3483" s="118">
        <f t="shared" si="55"/>
        <v>0.49444444444444441</v>
      </c>
      <c r="F3483" s="113" t="s">
        <v>1291</v>
      </c>
    </row>
    <row r="3484" spans="1:6" x14ac:dyDescent="0.25">
      <c r="A3484" s="30" t="s">
        <v>2344</v>
      </c>
      <c r="B3484" s="30" t="s">
        <v>115</v>
      </c>
      <c r="C3484" s="33">
        <v>45883</v>
      </c>
      <c r="D3484" s="118">
        <v>0.46458333333333335</v>
      </c>
      <c r="E3484" s="118">
        <f t="shared" si="55"/>
        <v>0.48541666666666666</v>
      </c>
      <c r="F3484" s="113" t="s">
        <v>1291</v>
      </c>
    </row>
    <row r="3485" spans="1:6" x14ac:dyDescent="0.25">
      <c r="A3485" s="30" t="s">
        <v>2277</v>
      </c>
      <c r="B3485" s="30" t="s">
        <v>115</v>
      </c>
      <c r="C3485" s="33">
        <v>45883</v>
      </c>
      <c r="D3485" s="118">
        <v>0.45</v>
      </c>
      <c r="E3485" s="118">
        <f t="shared" si="55"/>
        <v>0.47083333333333333</v>
      </c>
      <c r="F3485" s="113" t="s">
        <v>1291</v>
      </c>
    </row>
    <row r="3486" spans="1:6" x14ac:dyDescent="0.25">
      <c r="A3486" s="30" t="s">
        <v>2357</v>
      </c>
      <c r="B3486" s="30" t="s">
        <v>115</v>
      </c>
      <c r="C3486" s="33">
        <v>45883</v>
      </c>
      <c r="D3486" s="118">
        <v>0.4375</v>
      </c>
      <c r="E3486" s="118">
        <f t="shared" si="55"/>
        <v>0.45833333333333331</v>
      </c>
      <c r="F3486" s="113" t="s">
        <v>1291</v>
      </c>
    </row>
    <row r="3487" spans="1:6" x14ac:dyDescent="0.25">
      <c r="A3487" s="30" t="s">
        <v>2346</v>
      </c>
      <c r="B3487" s="30" t="s">
        <v>115</v>
      </c>
      <c r="C3487" s="33">
        <v>45883</v>
      </c>
      <c r="D3487" s="118">
        <v>0.42638888888888887</v>
      </c>
      <c r="E3487" s="118">
        <f t="shared" si="55"/>
        <v>0.44722222222222219</v>
      </c>
      <c r="F3487" s="113" t="s">
        <v>1291</v>
      </c>
    </row>
    <row r="3488" spans="1:6" x14ac:dyDescent="0.25">
      <c r="A3488" s="30" t="s">
        <v>2254</v>
      </c>
      <c r="B3488" s="30" t="s">
        <v>115</v>
      </c>
      <c r="C3488" s="33">
        <v>45883</v>
      </c>
      <c r="D3488" s="118">
        <v>0.2013888888888889</v>
      </c>
      <c r="E3488" s="118">
        <f t="shared" si="55"/>
        <v>0.22222222222222224</v>
      </c>
      <c r="F3488" s="113" t="s">
        <v>1291</v>
      </c>
    </row>
    <row r="3489" spans="1:6" x14ac:dyDescent="0.25">
      <c r="A3489" s="30" t="s">
        <v>2331</v>
      </c>
      <c r="B3489" s="30" t="s">
        <v>115</v>
      </c>
      <c r="C3489" s="33">
        <v>45883</v>
      </c>
      <c r="D3489" s="118">
        <v>0.39583333333333331</v>
      </c>
      <c r="E3489" s="118">
        <f t="shared" si="55"/>
        <v>0.41666666666666663</v>
      </c>
      <c r="F3489" s="113" t="s">
        <v>1291</v>
      </c>
    </row>
    <row r="3490" spans="1:6" x14ac:dyDescent="0.25">
      <c r="A3490" s="30" t="s">
        <v>2292</v>
      </c>
      <c r="B3490" s="30" t="s">
        <v>115</v>
      </c>
      <c r="C3490" s="33">
        <v>45883</v>
      </c>
      <c r="D3490" s="118">
        <v>0.36180555555555555</v>
      </c>
      <c r="E3490" s="118">
        <f t="shared" si="55"/>
        <v>0.38263888888888886</v>
      </c>
      <c r="F3490" s="113" t="s">
        <v>1291</v>
      </c>
    </row>
    <row r="3491" spans="1:6" x14ac:dyDescent="0.25">
      <c r="A3491" s="30" t="s">
        <v>2278</v>
      </c>
      <c r="B3491" s="30" t="s">
        <v>115</v>
      </c>
      <c r="C3491" s="33">
        <v>45883</v>
      </c>
      <c r="D3491" s="118">
        <v>0.34444444444444444</v>
      </c>
      <c r="E3491" s="118">
        <f t="shared" si="55"/>
        <v>0.36527777777777776</v>
      </c>
      <c r="F3491" s="113" t="s">
        <v>1291</v>
      </c>
    </row>
    <row r="3492" spans="1:6" x14ac:dyDescent="0.25">
      <c r="A3492" s="30" t="s">
        <v>2694</v>
      </c>
      <c r="B3492" s="30" t="s">
        <v>115</v>
      </c>
      <c r="C3492" s="33">
        <v>45888</v>
      </c>
      <c r="D3492" s="118">
        <v>0.43819444444444444</v>
      </c>
      <c r="E3492" s="118">
        <f t="shared" si="55"/>
        <v>0.45902777777777776</v>
      </c>
      <c r="F3492" s="113" t="s">
        <v>1291</v>
      </c>
    </row>
    <row r="3493" spans="1:6" x14ac:dyDescent="0.25">
      <c r="A3493" s="30" t="s">
        <v>2324</v>
      </c>
      <c r="B3493" s="30" t="s">
        <v>115</v>
      </c>
      <c r="C3493" s="33">
        <v>45888</v>
      </c>
      <c r="D3493" s="118">
        <v>0.31944444444444442</v>
      </c>
      <c r="E3493" s="118">
        <f t="shared" si="55"/>
        <v>0.34027777777777773</v>
      </c>
      <c r="F3493" s="113" t="s">
        <v>1291</v>
      </c>
    </row>
    <row r="3494" spans="1:6" x14ac:dyDescent="0.25">
      <c r="A3494" s="30" t="s">
        <v>2367</v>
      </c>
      <c r="B3494" s="30" t="s">
        <v>115</v>
      </c>
      <c r="C3494" s="33">
        <v>45888</v>
      </c>
      <c r="D3494" s="118">
        <v>0.29236111111111113</v>
      </c>
      <c r="E3494" s="118">
        <f t="shared" si="55"/>
        <v>0.31319444444444444</v>
      </c>
      <c r="F3494" s="113" t="s">
        <v>1291</v>
      </c>
    </row>
    <row r="3495" spans="1:6" x14ac:dyDescent="0.25">
      <c r="A3495" s="30" t="s">
        <v>2328</v>
      </c>
      <c r="B3495" s="30" t="s">
        <v>115</v>
      </c>
      <c r="C3495" s="33">
        <v>45888</v>
      </c>
      <c r="D3495" s="118">
        <v>0.27291666666666664</v>
      </c>
      <c r="E3495" s="118">
        <f t="shared" si="55"/>
        <v>0.29374999999999996</v>
      </c>
      <c r="F3495" s="113" t="s">
        <v>1291</v>
      </c>
    </row>
    <row r="3496" spans="1:6" x14ac:dyDescent="0.25">
      <c r="A3496" s="30" t="s">
        <v>2310</v>
      </c>
      <c r="B3496" s="30" t="s">
        <v>115</v>
      </c>
      <c r="C3496" s="33">
        <v>45888</v>
      </c>
      <c r="D3496" s="118">
        <v>0.25069444444444444</v>
      </c>
      <c r="E3496" s="118">
        <f t="shared" si="55"/>
        <v>0.27152777777777776</v>
      </c>
      <c r="F3496" s="113" t="s">
        <v>1291</v>
      </c>
    </row>
    <row r="3497" spans="1:6" x14ac:dyDescent="0.25">
      <c r="A3497" s="30" t="s">
        <v>2695</v>
      </c>
      <c r="B3497" s="30" t="s">
        <v>115</v>
      </c>
      <c r="C3497" s="33">
        <v>45887</v>
      </c>
      <c r="D3497" s="118">
        <v>0.6069444444444444</v>
      </c>
      <c r="E3497" s="118">
        <f t="shared" si="55"/>
        <v>0.62777777777777777</v>
      </c>
      <c r="F3497" s="113" t="s">
        <v>1291</v>
      </c>
    </row>
    <row r="3498" spans="1:6" x14ac:dyDescent="0.25">
      <c r="A3498" s="30" t="s">
        <v>2342</v>
      </c>
      <c r="B3498" s="30" t="s">
        <v>115</v>
      </c>
      <c r="C3498" s="33">
        <v>45887</v>
      </c>
      <c r="D3498" s="118">
        <v>0.58333333333333337</v>
      </c>
      <c r="E3498" s="118">
        <f t="shared" si="55"/>
        <v>0.60416666666666674</v>
      </c>
      <c r="F3498" s="113" t="s">
        <v>1291</v>
      </c>
    </row>
    <row r="3499" spans="1:6" x14ac:dyDescent="0.25">
      <c r="A3499" s="30" t="s">
        <v>2295</v>
      </c>
      <c r="B3499" s="30" t="s">
        <v>115</v>
      </c>
      <c r="C3499" s="33">
        <v>45887</v>
      </c>
      <c r="D3499" s="118">
        <v>0.55833333333333335</v>
      </c>
      <c r="E3499" s="118">
        <f t="shared" si="55"/>
        <v>0.57916666666666672</v>
      </c>
      <c r="F3499" s="113" t="s">
        <v>1291</v>
      </c>
    </row>
    <row r="3500" spans="1:6" x14ac:dyDescent="0.25">
      <c r="A3500" s="30" t="s">
        <v>2298</v>
      </c>
      <c r="B3500" s="30" t="s">
        <v>115</v>
      </c>
      <c r="C3500" s="33">
        <v>45887</v>
      </c>
      <c r="D3500" s="118">
        <v>0.54166666666666663</v>
      </c>
      <c r="E3500" s="118">
        <f t="shared" si="55"/>
        <v>0.5625</v>
      </c>
      <c r="F3500" s="113" t="s">
        <v>1291</v>
      </c>
    </row>
    <row r="3501" spans="1:6" x14ac:dyDescent="0.25">
      <c r="A3501" s="30" t="s">
        <v>2325</v>
      </c>
      <c r="B3501" s="30" t="s">
        <v>115</v>
      </c>
      <c r="C3501" s="33">
        <v>45887</v>
      </c>
      <c r="D3501" s="118">
        <v>0.5229166666666667</v>
      </c>
      <c r="E3501" s="118">
        <f t="shared" si="55"/>
        <v>0.54375000000000007</v>
      </c>
      <c r="F3501" s="113" t="s">
        <v>1291</v>
      </c>
    </row>
    <row r="3502" spans="1:6" x14ac:dyDescent="0.25">
      <c r="A3502" s="30" t="s">
        <v>2313</v>
      </c>
      <c r="B3502" s="30" t="s">
        <v>115</v>
      </c>
      <c r="C3502" s="33">
        <v>45887</v>
      </c>
      <c r="D3502" s="118">
        <v>0.47708333333333336</v>
      </c>
      <c r="E3502" s="118">
        <f t="shared" si="55"/>
        <v>0.49791666666666667</v>
      </c>
      <c r="F3502" s="113" t="s">
        <v>1291</v>
      </c>
    </row>
    <row r="3503" spans="1:6" x14ac:dyDescent="0.25">
      <c r="A3503" s="30" t="s">
        <v>2368</v>
      </c>
      <c r="B3503" s="30" t="s">
        <v>115</v>
      </c>
      <c r="C3503" s="33">
        <v>45887</v>
      </c>
      <c r="D3503" s="118">
        <v>0.45208333333333334</v>
      </c>
      <c r="E3503" s="118">
        <f t="shared" si="55"/>
        <v>0.47291666666666665</v>
      </c>
      <c r="F3503" s="113" t="s">
        <v>1291</v>
      </c>
    </row>
    <row r="3504" spans="1:6" x14ac:dyDescent="0.25">
      <c r="A3504" s="30" t="s">
        <v>2291</v>
      </c>
      <c r="B3504" s="30" t="s">
        <v>115</v>
      </c>
      <c r="C3504" s="33">
        <v>45896</v>
      </c>
      <c r="D3504" s="118">
        <v>0.4826388888888889</v>
      </c>
      <c r="E3504" s="118">
        <f t="shared" si="55"/>
        <v>0.50347222222222221</v>
      </c>
      <c r="F3504" s="113" t="s">
        <v>1291</v>
      </c>
    </row>
    <row r="3505" spans="1:6" x14ac:dyDescent="0.25">
      <c r="A3505" s="30" t="s">
        <v>2463</v>
      </c>
      <c r="B3505" s="30" t="s">
        <v>115</v>
      </c>
      <c r="C3505" s="33">
        <v>45896</v>
      </c>
      <c r="D3505" s="118">
        <v>0.41666666666666669</v>
      </c>
      <c r="E3505" s="118">
        <f t="shared" si="55"/>
        <v>0.4375</v>
      </c>
      <c r="F3505" s="113" t="s">
        <v>1291</v>
      </c>
    </row>
    <row r="3506" spans="1:6" x14ac:dyDescent="0.25">
      <c r="A3506" s="30" t="s">
        <v>2321</v>
      </c>
      <c r="B3506" s="30" t="s">
        <v>115</v>
      </c>
      <c r="C3506" s="33">
        <v>45899</v>
      </c>
      <c r="D3506" s="118">
        <v>0.26527777777777778</v>
      </c>
      <c r="E3506" s="118">
        <f t="shared" si="55"/>
        <v>0.28611111111111109</v>
      </c>
      <c r="F3506" s="113" t="s">
        <v>1291</v>
      </c>
    </row>
    <row r="3507" spans="1:6" x14ac:dyDescent="0.25">
      <c r="A3507" s="30" t="s">
        <v>2350</v>
      </c>
      <c r="B3507" s="30" t="s">
        <v>115</v>
      </c>
      <c r="C3507" s="33">
        <v>45899</v>
      </c>
      <c r="D3507" s="118">
        <v>0.25</v>
      </c>
      <c r="E3507" s="118">
        <f t="shared" si="55"/>
        <v>0.27083333333333331</v>
      </c>
      <c r="F3507" s="113" t="s">
        <v>1291</v>
      </c>
    </row>
    <row r="3508" spans="1:6" x14ac:dyDescent="0.25">
      <c r="A3508" s="30" t="s">
        <v>2302</v>
      </c>
      <c r="B3508" s="30" t="s">
        <v>115</v>
      </c>
      <c r="C3508" s="33">
        <v>45898</v>
      </c>
      <c r="D3508" s="118">
        <v>0.57222222222222219</v>
      </c>
      <c r="E3508" s="118">
        <f t="shared" si="55"/>
        <v>0.59305555555555556</v>
      </c>
      <c r="F3508" s="113" t="s">
        <v>1291</v>
      </c>
    </row>
    <row r="3509" spans="1:6" x14ac:dyDescent="0.25">
      <c r="A3509" s="30" t="s">
        <v>2358</v>
      </c>
      <c r="B3509" s="30" t="s">
        <v>115</v>
      </c>
      <c r="C3509" s="33">
        <v>45897</v>
      </c>
      <c r="D3509" s="118">
        <v>0.3611111111111111</v>
      </c>
      <c r="E3509" s="118">
        <f t="shared" ref="E3509:E3520" si="56">D3509+TIME(0,30,0)</f>
        <v>0.38194444444444442</v>
      </c>
      <c r="F3509" s="113" t="s">
        <v>1291</v>
      </c>
    </row>
    <row r="3510" spans="1:6" x14ac:dyDescent="0.25">
      <c r="A3510" s="30" t="s">
        <v>2343</v>
      </c>
      <c r="B3510" s="30" t="s">
        <v>115</v>
      </c>
      <c r="C3510" s="33">
        <v>45897</v>
      </c>
      <c r="D3510" s="118">
        <v>0.38611111111111113</v>
      </c>
      <c r="E3510" s="118">
        <f t="shared" si="56"/>
        <v>0.40694444444444444</v>
      </c>
      <c r="F3510" s="113" t="s">
        <v>1291</v>
      </c>
    </row>
    <row r="3511" spans="1:6" x14ac:dyDescent="0.25">
      <c r="A3511" s="30" t="s">
        <v>2444</v>
      </c>
      <c r="B3511" s="30" t="s">
        <v>115</v>
      </c>
      <c r="C3511" s="33">
        <v>45896</v>
      </c>
      <c r="D3511" s="118">
        <v>0.39652777777777776</v>
      </c>
      <c r="E3511" s="118">
        <f t="shared" si="56"/>
        <v>0.41736111111111107</v>
      </c>
      <c r="F3511" s="113" t="s">
        <v>1291</v>
      </c>
    </row>
    <row r="3512" spans="1:6" x14ac:dyDescent="0.25">
      <c r="A3512" s="30" t="s">
        <v>2426</v>
      </c>
      <c r="B3512" s="30" t="s">
        <v>115</v>
      </c>
      <c r="C3512" s="33">
        <v>45896</v>
      </c>
      <c r="D3512" s="118">
        <v>0.35138888888888886</v>
      </c>
      <c r="E3512" s="118">
        <f t="shared" si="56"/>
        <v>0.37222222222222218</v>
      </c>
      <c r="F3512" s="113" t="s">
        <v>1291</v>
      </c>
    </row>
    <row r="3513" spans="1:6" x14ac:dyDescent="0.25">
      <c r="A3513" s="30" t="s">
        <v>2363</v>
      </c>
      <c r="B3513" s="30" t="s">
        <v>115</v>
      </c>
      <c r="C3513" s="33">
        <v>45896</v>
      </c>
      <c r="D3513" s="118">
        <v>0.3298611111111111</v>
      </c>
      <c r="E3513" s="118">
        <f t="shared" si="56"/>
        <v>0.35069444444444442</v>
      </c>
      <c r="F3513" s="113" t="s">
        <v>1291</v>
      </c>
    </row>
    <row r="3514" spans="1:6" x14ac:dyDescent="0.25">
      <c r="A3514" s="30" t="s">
        <v>2300</v>
      </c>
      <c r="B3514" s="30" t="s">
        <v>115</v>
      </c>
      <c r="C3514" s="33">
        <v>45899</v>
      </c>
      <c r="D3514" s="118">
        <v>0.41805555555555557</v>
      </c>
      <c r="E3514" s="118">
        <f t="shared" si="56"/>
        <v>0.43888888888888888</v>
      </c>
      <c r="F3514" s="113" t="s">
        <v>1291</v>
      </c>
    </row>
    <row r="3515" spans="1:6" x14ac:dyDescent="0.25">
      <c r="A3515" s="30" t="s">
        <v>2274</v>
      </c>
      <c r="B3515" s="30" t="s">
        <v>115</v>
      </c>
      <c r="C3515" s="33">
        <v>45899</v>
      </c>
      <c r="D3515" s="118">
        <v>0.39791666666666664</v>
      </c>
      <c r="E3515" s="118">
        <f t="shared" si="56"/>
        <v>0.41874999999999996</v>
      </c>
      <c r="F3515" s="113" t="s">
        <v>1291</v>
      </c>
    </row>
    <row r="3516" spans="1:6" x14ac:dyDescent="0.25">
      <c r="A3516" s="30" t="s">
        <v>2299</v>
      </c>
      <c r="B3516" s="30" t="s">
        <v>115</v>
      </c>
      <c r="C3516" s="33">
        <v>45899</v>
      </c>
      <c r="D3516" s="118">
        <v>0.3611111111111111</v>
      </c>
      <c r="E3516" s="118">
        <f t="shared" si="56"/>
        <v>0.38194444444444442</v>
      </c>
      <c r="F3516" s="113" t="s">
        <v>1291</v>
      </c>
    </row>
    <row r="3517" spans="1:6" x14ac:dyDescent="0.25">
      <c r="A3517" s="30" t="s">
        <v>2256</v>
      </c>
      <c r="B3517" s="30" t="s">
        <v>115</v>
      </c>
      <c r="C3517" s="33">
        <v>45899</v>
      </c>
      <c r="D3517" s="118">
        <v>0.3347222222222222</v>
      </c>
      <c r="E3517" s="118">
        <f t="shared" si="56"/>
        <v>0.35555555555555551</v>
      </c>
      <c r="F3517" s="113" t="s">
        <v>1291</v>
      </c>
    </row>
    <row r="3518" spans="1:6" x14ac:dyDescent="0.25">
      <c r="A3518" s="30" t="s">
        <v>2294</v>
      </c>
      <c r="B3518" s="30" t="s">
        <v>115</v>
      </c>
      <c r="C3518" s="33">
        <v>45899</v>
      </c>
      <c r="D3518" s="118">
        <v>0.31041666666666667</v>
      </c>
      <c r="E3518" s="118">
        <f t="shared" si="56"/>
        <v>0.33124999999999999</v>
      </c>
      <c r="F3518" s="113" t="s">
        <v>1291</v>
      </c>
    </row>
    <row r="3519" spans="1:6" x14ac:dyDescent="0.25">
      <c r="A3519" s="30" t="s">
        <v>2293</v>
      </c>
      <c r="B3519" s="30" t="s">
        <v>115</v>
      </c>
      <c r="C3519" s="33">
        <v>45899</v>
      </c>
      <c r="D3519" s="118">
        <v>0.29166666666666669</v>
      </c>
      <c r="E3519" s="118">
        <f t="shared" si="56"/>
        <v>0.3125</v>
      </c>
      <c r="F3519" s="113" t="s">
        <v>1291</v>
      </c>
    </row>
    <row r="3520" spans="1:6" x14ac:dyDescent="0.25">
      <c r="A3520" s="30" t="s">
        <v>2696</v>
      </c>
      <c r="B3520" s="30" t="s">
        <v>115</v>
      </c>
      <c r="C3520" s="33">
        <v>45899</v>
      </c>
      <c r="D3520" s="118">
        <v>0.23749999999999999</v>
      </c>
      <c r="E3520" s="118">
        <f t="shared" si="56"/>
        <v>0.2583333333333333</v>
      </c>
      <c r="F3520" s="113" t="s">
        <v>1291</v>
      </c>
    </row>
    <row r="3521" spans="1:6" x14ac:dyDescent="0.25">
      <c r="A3521" s="30" t="s">
        <v>2355</v>
      </c>
      <c r="B3521" s="30" t="s">
        <v>115</v>
      </c>
      <c r="C3521" s="33">
        <v>45902</v>
      </c>
      <c r="D3521" s="118">
        <v>0.40972222222222221</v>
      </c>
      <c r="E3521" s="118">
        <f>D3521+TIME(0,30,0)</f>
        <v>0.43055555555555552</v>
      </c>
      <c r="F3521" s="113" t="s">
        <v>1291</v>
      </c>
    </row>
    <row r="3522" spans="1:6" x14ac:dyDescent="0.25">
      <c r="A3522" s="30" t="s">
        <v>1182</v>
      </c>
      <c r="B3522" s="30" t="s">
        <v>115</v>
      </c>
      <c r="C3522" s="33">
        <v>45902</v>
      </c>
      <c r="D3522" s="118">
        <v>0.39652777777777776</v>
      </c>
      <c r="E3522" s="118">
        <f t="shared" ref="E3522:E3585" si="57">D3522+TIME(0,30,0)</f>
        <v>0.41736111111111107</v>
      </c>
      <c r="F3522" s="113" t="s">
        <v>1291</v>
      </c>
    </row>
    <row r="3523" spans="1:6" x14ac:dyDescent="0.25">
      <c r="A3523" s="30" t="s">
        <v>2290</v>
      </c>
      <c r="B3523" s="30" t="s">
        <v>115</v>
      </c>
      <c r="C3523" s="33">
        <v>45902</v>
      </c>
      <c r="D3523" s="118">
        <v>0.35416666666666669</v>
      </c>
      <c r="E3523" s="118">
        <f t="shared" si="57"/>
        <v>0.375</v>
      </c>
      <c r="F3523" s="113" t="s">
        <v>1291</v>
      </c>
    </row>
    <row r="3524" spans="1:6" x14ac:dyDescent="0.25">
      <c r="A3524" s="30" t="s">
        <v>2301</v>
      </c>
      <c r="B3524" s="30" t="s">
        <v>115</v>
      </c>
      <c r="C3524" s="33">
        <v>45909</v>
      </c>
      <c r="D3524" s="118">
        <v>0.41319444444444442</v>
      </c>
      <c r="E3524" s="118">
        <f t="shared" si="57"/>
        <v>0.43402777777777773</v>
      </c>
      <c r="F3524" s="113" t="s">
        <v>1291</v>
      </c>
    </row>
    <row r="3525" spans="1:6" x14ac:dyDescent="0.25">
      <c r="A3525" s="30" t="s">
        <v>2443</v>
      </c>
      <c r="B3525" s="30" t="s">
        <v>115</v>
      </c>
      <c r="C3525" s="33">
        <v>45909</v>
      </c>
      <c r="D3525" s="118">
        <v>0.39652777777777776</v>
      </c>
      <c r="E3525" s="118">
        <f t="shared" si="57"/>
        <v>0.41736111111111107</v>
      </c>
      <c r="F3525" s="113" t="s">
        <v>1291</v>
      </c>
    </row>
    <row r="3526" spans="1:6" x14ac:dyDescent="0.25">
      <c r="A3526" s="30" t="s">
        <v>2461</v>
      </c>
      <c r="B3526" s="30" t="s">
        <v>115</v>
      </c>
      <c r="C3526" s="33">
        <v>45902</v>
      </c>
      <c r="D3526" s="118">
        <v>0.33333333333333331</v>
      </c>
      <c r="E3526" s="118">
        <f t="shared" si="57"/>
        <v>0.35416666666666663</v>
      </c>
      <c r="F3526" s="113" t="s">
        <v>1291</v>
      </c>
    </row>
    <row r="3527" spans="1:6" x14ac:dyDescent="0.25">
      <c r="A3527" s="30" t="s">
        <v>2356</v>
      </c>
      <c r="B3527" s="30" t="s">
        <v>115</v>
      </c>
      <c r="C3527" s="33">
        <v>45907</v>
      </c>
      <c r="D3527" s="118">
        <v>0.58750000000000002</v>
      </c>
      <c r="E3527" s="118">
        <f t="shared" si="57"/>
        <v>0.60833333333333339</v>
      </c>
      <c r="F3527" s="113" t="s">
        <v>1291</v>
      </c>
    </row>
    <row r="3528" spans="1:6" x14ac:dyDescent="0.25">
      <c r="A3528" s="30" t="s">
        <v>1178</v>
      </c>
      <c r="B3528" s="30" t="s">
        <v>115</v>
      </c>
      <c r="C3528" s="33">
        <v>45902</v>
      </c>
      <c r="D3528" s="118">
        <v>0.61041666666666672</v>
      </c>
      <c r="E3528" s="118">
        <f t="shared" si="57"/>
        <v>0.63125000000000009</v>
      </c>
      <c r="F3528" s="113" t="s">
        <v>1291</v>
      </c>
    </row>
    <row r="3529" spans="1:6" x14ac:dyDescent="0.25">
      <c r="A3529" s="30" t="s">
        <v>2326</v>
      </c>
      <c r="B3529" s="30" t="s">
        <v>115</v>
      </c>
      <c r="C3529" s="33">
        <v>45902</v>
      </c>
      <c r="D3529" s="118">
        <v>0.57222222222222219</v>
      </c>
      <c r="E3529" s="118">
        <f t="shared" si="57"/>
        <v>0.59305555555555556</v>
      </c>
      <c r="F3529" s="113" t="s">
        <v>1291</v>
      </c>
    </row>
    <row r="3530" spans="1:6" x14ac:dyDescent="0.25">
      <c r="A3530" s="30" t="s">
        <v>2459</v>
      </c>
      <c r="B3530" s="30" t="s">
        <v>115</v>
      </c>
      <c r="C3530" s="33">
        <v>45909</v>
      </c>
      <c r="D3530" s="118">
        <v>0.4236111111111111</v>
      </c>
      <c r="E3530" s="118">
        <f t="shared" si="57"/>
        <v>0.44444444444444442</v>
      </c>
      <c r="F3530" s="113" t="s">
        <v>1291</v>
      </c>
    </row>
    <row r="3531" spans="1:6" x14ac:dyDescent="0.25">
      <c r="A3531" s="30" t="s">
        <v>2282</v>
      </c>
      <c r="B3531" s="30" t="s">
        <v>115</v>
      </c>
      <c r="C3531" s="33">
        <v>45909</v>
      </c>
      <c r="D3531" s="118">
        <v>2.7777777777777776E-2</v>
      </c>
      <c r="E3531" s="118">
        <f t="shared" si="57"/>
        <v>4.8611111111111105E-2</v>
      </c>
      <c r="F3531" s="113" t="s">
        <v>1291</v>
      </c>
    </row>
    <row r="3532" spans="1:6" x14ac:dyDescent="0.25">
      <c r="A3532" s="30" t="s">
        <v>2345</v>
      </c>
      <c r="B3532" s="30" t="s">
        <v>115</v>
      </c>
      <c r="C3532" s="33">
        <v>45909</v>
      </c>
      <c r="D3532" s="118">
        <v>0.47638888888888886</v>
      </c>
      <c r="E3532" s="118">
        <f t="shared" si="57"/>
        <v>0.49722222222222218</v>
      </c>
      <c r="F3532" s="113" t="s">
        <v>1291</v>
      </c>
    </row>
    <row r="3533" spans="1:6" x14ac:dyDescent="0.25">
      <c r="A3533" s="30" t="s">
        <v>2297</v>
      </c>
      <c r="B3533" s="30" t="s">
        <v>115</v>
      </c>
      <c r="C3533" s="33">
        <v>45909</v>
      </c>
      <c r="D3533" s="118">
        <v>0.4513888888888889</v>
      </c>
      <c r="E3533" s="118">
        <f t="shared" si="57"/>
        <v>0.47222222222222221</v>
      </c>
      <c r="F3533" s="113" t="s">
        <v>1291</v>
      </c>
    </row>
    <row r="3534" spans="1:6" x14ac:dyDescent="0.25">
      <c r="A3534" s="30" t="s">
        <v>1229</v>
      </c>
      <c r="B3534" s="30" t="s">
        <v>115</v>
      </c>
      <c r="C3534" s="33">
        <v>45909</v>
      </c>
      <c r="D3534" s="118">
        <v>0.43194444444444446</v>
      </c>
      <c r="E3534" s="118">
        <f t="shared" si="57"/>
        <v>0.45277777777777778</v>
      </c>
      <c r="F3534" s="113" t="s">
        <v>1291</v>
      </c>
    </row>
    <row r="3535" spans="1:6" x14ac:dyDescent="0.25">
      <c r="A3535" s="30" t="s">
        <v>2448</v>
      </c>
      <c r="B3535" s="30" t="s">
        <v>115</v>
      </c>
      <c r="C3535" s="33">
        <v>45909</v>
      </c>
      <c r="D3535" s="118">
        <v>0.36180555555555555</v>
      </c>
      <c r="E3535" s="118">
        <f t="shared" si="57"/>
        <v>0.38263888888888886</v>
      </c>
      <c r="F3535" s="113" t="s">
        <v>1291</v>
      </c>
    </row>
    <row r="3536" spans="1:6" x14ac:dyDescent="0.25">
      <c r="A3536" s="30" t="s">
        <v>2370</v>
      </c>
      <c r="B3536" s="30" t="s">
        <v>115</v>
      </c>
      <c r="C3536" s="33">
        <v>45909</v>
      </c>
      <c r="D3536" s="118">
        <v>0.34305555555555556</v>
      </c>
      <c r="E3536" s="118">
        <f t="shared" si="57"/>
        <v>0.36388888888888887</v>
      </c>
      <c r="F3536" s="113" t="s">
        <v>1291</v>
      </c>
    </row>
    <row r="3537" spans="1:6" x14ac:dyDescent="0.25">
      <c r="A3537" s="30" t="s">
        <v>1130</v>
      </c>
      <c r="B3537" s="30" t="s">
        <v>115</v>
      </c>
      <c r="C3537" s="33">
        <v>45909</v>
      </c>
      <c r="D3537" s="118">
        <v>0.3263888888888889</v>
      </c>
      <c r="E3537" s="118">
        <f t="shared" si="57"/>
        <v>0.34722222222222221</v>
      </c>
      <c r="F3537" s="113" t="s">
        <v>1291</v>
      </c>
    </row>
    <row r="3538" spans="1:6" x14ac:dyDescent="0.25">
      <c r="A3538" s="30" t="s">
        <v>2309</v>
      </c>
      <c r="B3538" s="30" t="s">
        <v>115</v>
      </c>
      <c r="C3538" s="33">
        <v>45909</v>
      </c>
      <c r="D3538" s="118">
        <v>0.30972222222222223</v>
      </c>
      <c r="E3538" s="118">
        <f t="shared" si="57"/>
        <v>0.33055555555555555</v>
      </c>
      <c r="F3538" s="113" t="s">
        <v>1291</v>
      </c>
    </row>
    <row r="3539" spans="1:6" x14ac:dyDescent="0.25">
      <c r="A3539" s="30" t="s">
        <v>2333</v>
      </c>
      <c r="B3539" s="30" t="s">
        <v>115</v>
      </c>
      <c r="C3539" s="33">
        <v>45909</v>
      </c>
      <c r="D3539" s="118">
        <v>0.29236111111111113</v>
      </c>
      <c r="E3539" s="118">
        <f t="shared" si="57"/>
        <v>0.31319444444444444</v>
      </c>
      <c r="F3539" s="113" t="s">
        <v>1291</v>
      </c>
    </row>
    <row r="3540" spans="1:6" x14ac:dyDescent="0.25">
      <c r="A3540" s="30" t="s">
        <v>2276</v>
      </c>
      <c r="B3540" s="30" t="s">
        <v>115</v>
      </c>
      <c r="C3540" s="33">
        <v>45913</v>
      </c>
      <c r="D3540" s="118">
        <v>0.28125</v>
      </c>
      <c r="E3540" s="118">
        <f t="shared" si="57"/>
        <v>0.30208333333333331</v>
      </c>
      <c r="F3540" s="113" t="s">
        <v>1291</v>
      </c>
    </row>
    <row r="3541" spans="1:6" x14ac:dyDescent="0.25">
      <c r="A3541" s="30" t="s">
        <v>2331</v>
      </c>
      <c r="B3541" s="30" t="s">
        <v>115</v>
      </c>
      <c r="C3541" s="33">
        <v>45913</v>
      </c>
      <c r="D3541" s="118">
        <v>0.26527777777777778</v>
      </c>
      <c r="E3541" s="118">
        <f t="shared" si="57"/>
        <v>0.28611111111111109</v>
      </c>
      <c r="F3541" s="113" t="s">
        <v>1291</v>
      </c>
    </row>
    <row r="3542" spans="1:6" x14ac:dyDescent="0.25">
      <c r="A3542" s="30" t="s">
        <v>2281</v>
      </c>
      <c r="B3542" s="30" t="s">
        <v>115</v>
      </c>
      <c r="C3542" s="33">
        <v>45913</v>
      </c>
      <c r="D3542" s="118">
        <v>0.25</v>
      </c>
      <c r="E3542" s="118">
        <f t="shared" si="57"/>
        <v>0.27083333333333331</v>
      </c>
      <c r="F3542" s="113" t="s">
        <v>1291</v>
      </c>
    </row>
    <row r="3543" spans="1:6" x14ac:dyDescent="0.25">
      <c r="A3543" s="30" t="s">
        <v>2314</v>
      </c>
      <c r="B3543" s="30" t="s">
        <v>115</v>
      </c>
      <c r="C3543" s="33">
        <v>45913</v>
      </c>
      <c r="D3543" s="118">
        <v>0.22708333333333333</v>
      </c>
      <c r="E3543" s="118">
        <f t="shared" si="57"/>
        <v>0.24791666666666667</v>
      </c>
      <c r="F3543" s="113" t="s">
        <v>1291</v>
      </c>
    </row>
    <row r="3544" spans="1:6" x14ac:dyDescent="0.25">
      <c r="A3544" s="30" t="s">
        <v>2599</v>
      </c>
      <c r="B3544" s="30" t="s">
        <v>115</v>
      </c>
      <c r="C3544" s="33">
        <v>45913</v>
      </c>
      <c r="D3544" s="118">
        <v>0.22708333333333333</v>
      </c>
      <c r="E3544" s="118">
        <f t="shared" si="57"/>
        <v>0.24791666666666667</v>
      </c>
      <c r="F3544" s="113" t="s">
        <v>1291</v>
      </c>
    </row>
    <row r="3545" spans="1:6" x14ac:dyDescent="0.25">
      <c r="A3545" s="30" t="s">
        <v>2456</v>
      </c>
      <c r="B3545" s="30" t="s">
        <v>115</v>
      </c>
      <c r="C3545" s="33">
        <v>45912</v>
      </c>
      <c r="D3545" s="118">
        <v>0.59444444444444444</v>
      </c>
      <c r="E3545" s="118">
        <f t="shared" si="57"/>
        <v>0.61527777777777781</v>
      </c>
      <c r="F3545" s="113" t="s">
        <v>1291</v>
      </c>
    </row>
    <row r="3546" spans="1:6" x14ac:dyDescent="0.25">
      <c r="A3546" s="30" t="s">
        <v>2283</v>
      </c>
      <c r="B3546" s="30" t="s">
        <v>115</v>
      </c>
      <c r="C3546" s="33">
        <v>45912</v>
      </c>
      <c r="D3546" s="118">
        <v>0.57430555555555551</v>
      </c>
      <c r="E3546" s="118">
        <f t="shared" si="57"/>
        <v>0.59513888888888888</v>
      </c>
      <c r="F3546" s="113" t="s">
        <v>1291</v>
      </c>
    </row>
    <row r="3547" spans="1:6" x14ac:dyDescent="0.25">
      <c r="A3547" s="30" t="s">
        <v>2252</v>
      </c>
      <c r="B3547" s="30" t="s">
        <v>115</v>
      </c>
      <c r="C3547" s="33">
        <v>45912</v>
      </c>
      <c r="D3547" s="118">
        <v>0.55208333333333337</v>
      </c>
      <c r="E3547" s="118">
        <f t="shared" si="57"/>
        <v>0.57291666666666674</v>
      </c>
      <c r="F3547" s="113" t="s">
        <v>1291</v>
      </c>
    </row>
    <row r="3548" spans="1:6" x14ac:dyDescent="0.25">
      <c r="A3548" s="30" t="s">
        <v>2278</v>
      </c>
      <c r="B3548" s="30" t="s">
        <v>115</v>
      </c>
      <c r="C3548" s="33">
        <v>45912</v>
      </c>
      <c r="D3548" s="118">
        <v>0.52500000000000002</v>
      </c>
      <c r="E3548" s="118">
        <f t="shared" si="57"/>
        <v>0.54583333333333339</v>
      </c>
      <c r="F3548" s="113" t="s">
        <v>1291</v>
      </c>
    </row>
    <row r="3549" spans="1:6" x14ac:dyDescent="0.25">
      <c r="A3549" s="30" t="s">
        <v>2347</v>
      </c>
      <c r="B3549" s="30" t="s">
        <v>115</v>
      </c>
      <c r="C3549" s="33">
        <v>45912</v>
      </c>
      <c r="D3549" s="118">
        <v>0.49027777777777776</v>
      </c>
      <c r="E3549" s="118">
        <f t="shared" si="57"/>
        <v>0.51111111111111107</v>
      </c>
      <c r="F3549" s="113" t="s">
        <v>1291</v>
      </c>
    </row>
    <row r="3550" spans="1:6" x14ac:dyDescent="0.25">
      <c r="A3550" s="30" t="s">
        <v>1229</v>
      </c>
      <c r="B3550" s="30" t="s">
        <v>115</v>
      </c>
      <c r="C3550" s="33">
        <v>45912</v>
      </c>
      <c r="D3550" s="118">
        <v>0.42708333333333331</v>
      </c>
      <c r="E3550" s="118">
        <f t="shared" si="57"/>
        <v>0.44791666666666663</v>
      </c>
      <c r="F3550" s="113" t="s">
        <v>1291</v>
      </c>
    </row>
    <row r="3551" spans="1:6" x14ac:dyDescent="0.25">
      <c r="A3551" s="30" t="s">
        <v>2574</v>
      </c>
      <c r="B3551" s="30" t="s">
        <v>115</v>
      </c>
      <c r="C3551" s="33">
        <v>45912</v>
      </c>
      <c r="D3551" s="118">
        <v>0.39583333333333331</v>
      </c>
      <c r="E3551" s="118">
        <f t="shared" si="57"/>
        <v>0.41666666666666663</v>
      </c>
      <c r="F3551" s="113" t="s">
        <v>1291</v>
      </c>
    </row>
    <row r="3552" spans="1:6" x14ac:dyDescent="0.25">
      <c r="A3552" s="30" t="s">
        <v>2277</v>
      </c>
      <c r="B3552" s="30" t="s">
        <v>115</v>
      </c>
      <c r="C3552" s="33">
        <v>45917</v>
      </c>
      <c r="D3552" s="118">
        <v>0.63263888888888886</v>
      </c>
      <c r="E3552" s="118">
        <f t="shared" si="57"/>
        <v>0.65347222222222223</v>
      </c>
      <c r="F3552" s="113" t="s">
        <v>1291</v>
      </c>
    </row>
    <row r="3553" spans="1:6" x14ac:dyDescent="0.25">
      <c r="A3553" s="30" t="s">
        <v>2344</v>
      </c>
      <c r="B3553" s="30" t="s">
        <v>115</v>
      </c>
      <c r="C3553" s="33">
        <v>45917</v>
      </c>
      <c r="D3553" s="118">
        <v>0.60486111111111107</v>
      </c>
      <c r="E3553" s="118">
        <f t="shared" si="57"/>
        <v>0.62569444444444444</v>
      </c>
      <c r="F3553" s="113" t="s">
        <v>1291</v>
      </c>
    </row>
    <row r="3554" spans="1:6" x14ac:dyDescent="0.25">
      <c r="A3554" s="30" t="s">
        <v>2340</v>
      </c>
      <c r="B3554" s="30" t="s">
        <v>115</v>
      </c>
      <c r="C3554" s="33">
        <v>45917</v>
      </c>
      <c r="D3554" s="118">
        <v>0.58472222222222225</v>
      </c>
      <c r="E3554" s="118">
        <f t="shared" si="57"/>
        <v>0.60555555555555562</v>
      </c>
      <c r="F3554" s="113" t="s">
        <v>1291</v>
      </c>
    </row>
    <row r="3555" spans="1:6" x14ac:dyDescent="0.25">
      <c r="A3555" s="30" t="s">
        <v>2349</v>
      </c>
      <c r="B3555" s="30" t="s">
        <v>115</v>
      </c>
      <c r="C3555" s="33">
        <v>45917</v>
      </c>
      <c r="D3555" s="118">
        <v>0.56805555555555554</v>
      </c>
      <c r="E3555" s="118">
        <f t="shared" si="57"/>
        <v>0.58888888888888891</v>
      </c>
      <c r="F3555" s="113" t="s">
        <v>1291</v>
      </c>
    </row>
    <row r="3556" spans="1:6" x14ac:dyDescent="0.25">
      <c r="A3556" s="30" t="s">
        <v>2312</v>
      </c>
      <c r="B3556" s="30" t="s">
        <v>115</v>
      </c>
      <c r="C3556" s="33">
        <v>45917</v>
      </c>
      <c r="D3556" s="118">
        <v>0.54236111111111107</v>
      </c>
      <c r="E3556" s="118">
        <f t="shared" si="57"/>
        <v>0.56319444444444444</v>
      </c>
      <c r="F3556" s="113" t="s">
        <v>1291</v>
      </c>
    </row>
    <row r="3557" spans="1:6" x14ac:dyDescent="0.25">
      <c r="A3557" s="30" t="s">
        <v>2292</v>
      </c>
      <c r="B3557" s="30" t="s">
        <v>115</v>
      </c>
      <c r="C3557" s="33">
        <v>45917</v>
      </c>
      <c r="D3557" s="118">
        <v>0.52500000000000002</v>
      </c>
      <c r="E3557" s="118">
        <f t="shared" si="57"/>
        <v>0.54583333333333339</v>
      </c>
      <c r="F3557" s="113" t="s">
        <v>1291</v>
      </c>
    </row>
    <row r="3558" spans="1:6" x14ac:dyDescent="0.25">
      <c r="A3558" s="30" t="s">
        <v>2254</v>
      </c>
      <c r="B3558" s="30" t="s">
        <v>115</v>
      </c>
      <c r="C3558" s="33">
        <v>45917</v>
      </c>
      <c r="D3558" s="118">
        <v>0.4861111111111111</v>
      </c>
      <c r="E3558" s="118">
        <f t="shared" si="57"/>
        <v>0.50694444444444442</v>
      </c>
      <c r="F3558" s="113" t="s">
        <v>1291</v>
      </c>
    </row>
    <row r="3559" spans="1:6" x14ac:dyDescent="0.25">
      <c r="A3559" s="30" t="s">
        <v>2346</v>
      </c>
      <c r="B3559" s="30" t="s">
        <v>115</v>
      </c>
      <c r="C3559" s="33">
        <v>45917</v>
      </c>
      <c r="D3559" s="118">
        <v>0.44861111111111113</v>
      </c>
      <c r="E3559" s="118">
        <f t="shared" si="57"/>
        <v>0.46944444444444444</v>
      </c>
      <c r="F3559" s="113" t="s">
        <v>1291</v>
      </c>
    </row>
    <row r="3560" spans="1:6" x14ac:dyDescent="0.25">
      <c r="A3560" s="30" t="s">
        <v>2357</v>
      </c>
      <c r="B3560" s="30" t="s">
        <v>115</v>
      </c>
      <c r="C3560" s="33">
        <v>45917</v>
      </c>
      <c r="D3560" s="118">
        <v>0.43055555555555558</v>
      </c>
      <c r="E3560" s="118">
        <f t="shared" si="57"/>
        <v>0.4513888888888889</v>
      </c>
      <c r="F3560" s="113" t="s">
        <v>1291</v>
      </c>
    </row>
    <row r="3561" spans="1:6" x14ac:dyDescent="0.25">
      <c r="A3561" s="30" t="s">
        <v>2310</v>
      </c>
      <c r="B3561" s="30" t="s">
        <v>115</v>
      </c>
      <c r="C3561" s="33">
        <v>45917</v>
      </c>
      <c r="D3561" s="118">
        <v>0.41319444444444442</v>
      </c>
      <c r="E3561" s="118">
        <f t="shared" si="57"/>
        <v>0.43402777777777773</v>
      </c>
      <c r="F3561" s="113" t="s">
        <v>1291</v>
      </c>
    </row>
    <row r="3562" spans="1:6" x14ac:dyDescent="0.25">
      <c r="A3562" s="30" t="s">
        <v>2352</v>
      </c>
      <c r="B3562" s="30" t="s">
        <v>115</v>
      </c>
      <c r="C3562" s="33">
        <v>45917</v>
      </c>
      <c r="D3562" s="118">
        <v>0.39583333333333331</v>
      </c>
      <c r="E3562" s="118">
        <f t="shared" si="57"/>
        <v>0.41666666666666663</v>
      </c>
      <c r="F3562" s="113" t="s">
        <v>1291</v>
      </c>
    </row>
    <row r="3563" spans="1:6" x14ac:dyDescent="0.25">
      <c r="A3563" s="30" t="s">
        <v>2342</v>
      </c>
      <c r="B3563" s="30" t="s">
        <v>115</v>
      </c>
      <c r="C3563" s="33">
        <v>45917</v>
      </c>
      <c r="D3563" s="118">
        <v>0.35625000000000001</v>
      </c>
      <c r="E3563" s="118">
        <f t="shared" si="57"/>
        <v>0.37708333333333333</v>
      </c>
      <c r="F3563" s="113" t="s">
        <v>1291</v>
      </c>
    </row>
    <row r="3564" spans="1:6" x14ac:dyDescent="0.25">
      <c r="A3564" s="30" t="s">
        <v>2295</v>
      </c>
      <c r="B3564" s="30" t="s">
        <v>115</v>
      </c>
      <c r="C3564" s="33">
        <v>45917</v>
      </c>
      <c r="D3564" s="118">
        <v>0.34166666666666667</v>
      </c>
      <c r="E3564" s="118">
        <f t="shared" si="57"/>
        <v>0.36249999999999999</v>
      </c>
      <c r="F3564" s="113" t="s">
        <v>1291</v>
      </c>
    </row>
    <row r="3565" spans="1:6" x14ac:dyDescent="0.25">
      <c r="A3565" s="30" t="s">
        <v>2697</v>
      </c>
      <c r="B3565" s="30" t="s">
        <v>115</v>
      </c>
      <c r="C3565" s="33">
        <v>45926</v>
      </c>
      <c r="D3565" s="118">
        <v>0.2986111111111111</v>
      </c>
      <c r="E3565" s="118">
        <f t="shared" si="57"/>
        <v>0.31944444444444442</v>
      </c>
      <c r="F3565" s="113" t="s">
        <v>1291</v>
      </c>
    </row>
    <row r="3566" spans="1:6" x14ac:dyDescent="0.25">
      <c r="A3566" s="30" t="s">
        <v>2698</v>
      </c>
      <c r="B3566" s="30" t="s">
        <v>115</v>
      </c>
      <c r="C3566" s="33">
        <v>45926</v>
      </c>
      <c r="D3566" s="118">
        <v>0.29583333333333334</v>
      </c>
      <c r="E3566" s="118">
        <f t="shared" si="57"/>
        <v>0.31666666666666665</v>
      </c>
      <c r="F3566" s="113" t="s">
        <v>1291</v>
      </c>
    </row>
    <row r="3567" spans="1:6" x14ac:dyDescent="0.25">
      <c r="A3567" s="30" t="s">
        <v>2699</v>
      </c>
      <c r="B3567" s="30" t="s">
        <v>115</v>
      </c>
      <c r="C3567" s="33">
        <v>45926</v>
      </c>
      <c r="D3567" s="118">
        <v>0.25</v>
      </c>
      <c r="E3567" s="118">
        <f t="shared" si="57"/>
        <v>0.27083333333333331</v>
      </c>
      <c r="F3567" s="113" t="s">
        <v>1291</v>
      </c>
    </row>
    <row r="3568" spans="1:6" x14ac:dyDescent="0.25">
      <c r="A3568" s="30" t="s">
        <v>2325</v>
      </c>
      <c r="B3568" s="30" t="s">
        <v>115</v>
      </c>
      <c r="C3568" s="33">
        <v>45922</v>
      </c>
      <c r="D3568" s="118">
        <v>0.25138888888888888</v>
      </c>
      <c r="E3568" s="118">
        <f t="shared" si="57"/>
        <v>0.2722222222222222</v>
      </c>
      <c r="F3568" s="113" t="s">
        <v>1291</v>
      </c>
    </row>
    <row r="3569" spans="1:6" x14ac:dyDescent="0.25">
      <c r="A3569" s="30" t="s">
        <v>2313</v>
      </c>
      <c r="B3569" s="30" t="s">
        <v>115</v>
      </c>
      <c r="C3569" s="33">
        <v>45919</v>
      </c>
      <c r="D3569" s="118">
        <v>0.57499999999999996</v>
      </c>
      <c r="E3569" s="118">
        <f t="shared" si="57"/>
        <v>0.59583333333333333</v>
      </c>
      <c r="F3569" s="113" t="s">
        <v>1291</v>
      </c>
    </row>
    <row r="3570" spans="1:6" x14ac:dyDescent="0.25">
      <c r="A3570" s="30" t="s">
        <v>2368</v>
      </c>
      <c r="B3570" s="30" t="s">
        <v>115</v>
      </c>
      <c r="C3570" s="33">
        <v>45919</v>
      </c>
      <c r="D3570" s="118">
        <v>0.54166666666666663</v>
      </c>
      <c r="E3570" s="118">
        <f t="shared" si="57"/>
        <v>0.5625</v>
      </c>
      <c r="F3570" s="113" t="s">
        <v>1291</v>
      </c>
    </row>
    <row r="3571" spans="1:6" x14ac:dyDescent="0.25">
      <c r="A3571" s="30" t="s">
        <v>2364</v>
      </c>
      <c r="B3571" s="30" t="s">
        <v>115</v>
      </c>
      <c r="C3571" s="33">
        <v>45919</v>
      </c>
      <c r="D3571" s="118">
        <v>0.52569444444444446</v>
      </c>
      <c r="E3571" s="118">
        <f t="shared" si="57"/>
        <v>0.54652777777777783</v>
      </c>
      <c r="F3571" s="113" t="s">
        <v>1291</v>
      </c>
    </row>
    <row r="3572" spans="1:6" x14ac:dyDescent="0.25">
      <c r="A3572" s="30" t="s">
        <v>2327</v>
      </c>
      <c r="B3572" s="30" t="s">
        <v>115</v>
      </c>
      <c r="C3572" s="33">
        <v>45919</v>
      </c>
      <c r="D3572" s="118">
        <v>0.47361111111111109</v>
      </c>
      <c r="E3572" s="118">
        <f t="shared" si="57"/>
        <v>0.49444444444444441</v>
      </c>
      <c r="F3572" s="113" t="s">
        <v>1291</v>
      </c>
    </row>
    <row r="3573" spans="1:6" x14ac:dyDescent="0.25">
      <c r="A3573" s="30" t="s">
        <v>2298</v>
      </c>
      <c r="B3573" s="30" t="s">
        <v>115</v>
      </c>
      <c r="C3573" s="33">
        <v>45919</v>
      </c>
      <c r="D3573" s="118">
        <v>0.45416666666666666</v>
      </c>
      <c r="E3573" s="118">
        <f t="shared" si="57"/>
        <v>0.47499999999999998</v>
      </c>
      <c r="F3573" s="113" t="s">
        <v>1291</v>
      </c>
    </row>
    <row r="3574" spans="1:6" x14ac:dyDescent="0.25">
      <c r="A3574" s="30" t="s">
        <v>2477</v>
      </c>
      <c r="B3574" s="30" t="s">
        <v>115</v>
      </c>
      <c r="C3574" s="33">
        <v>45919</v>
      </c>
      <c r="D3574" s="118">
        <v>0.43472222222222223</v>
      </c>
      <c r="E3574" s="118">
        <f t="shared" si="57"/>
        <v>0.45555555555555555</v>
      </c>
      <c r="F3574" s="113" t="s">
        <v>1291</v>
      </c>
    </row>
    <row r="3575" spans="1:6" x14ac:dyDescent="0.25">
      <c r="A3575" s="30" t="s">
        <v>2324</v>
      </c>
      <c r="B3575" s="30" t="s">
        <v>115</v>
      </c>
      <c r="C3575" s="33">
        <v>45919</v>
      </c>
      <c r="D3575" s="118">
        <v>0.41666666666666669</v>
      </c>
      <c r="E3575" s="118">
        <f t="shared" si="57"/>
        <v>0.4375</v>
      </c>
      <c r="F3575" s="113" t="s">
        <v>1291</v>
      </c>
    </row>
    <row r="3576" spans="1:6" x14ac:dyDescent="0.25">
      <c r="A3576" s="30" t="s">
        <v>2367</v>
      </c>
      <c r="B3576" s="30" t="s">
        <v>115</v>
      </c>
      <c r="C3576" s="33">
        <v>45919</v>
      </c>
      <c r="D3576" s="118">
        <v>0.39791666666666664</v>
      </c>
      <c r="E3576" s="118">
        <f t="shared" si="57"/>
        <v>0.41874999999999996</v>
      </c>
      <c r="F3576" s="113" t="s">
        <v>1291</v>
      </c>
    </row>
    <row r="3577" spans="1:6" x14ac:dyDescent="0.25">
      <c r="A3577" s="30" t="s">
        <v>2700</v>
      </c>
      <c r="B3577" s="30" t="s">
        <v>115</v>
      </c>
      <c r="C3577" s="33">
        <v>45919</v>
      </c>
      <c r="D3577" s="118">
        <v>0.29236111111111113</v>
      </c>
      <c r="E3577" s="118">
        <f t="shared" si="57"/>
        <v>0.31319444444444444</v>
      </c>
      <c r="F3577" s="113" t="s">
        <v>1291</v>
      </c>
    </row>
    <row r="3578" spans="1:6" x14ac:dyDescent="0.25">
      <c r="A3578" s="30" t="s">
        <v>2701</v>
      </c>
      <c r="B3578" s="30" t="s">
        <v>115</v>
      </c>
      <c r="C3578" s="33">
        <v>45919</v>
      </c>
      <c r="D3578" s="118">
        <v>0.36805555555555558</v>
      </c>
      <c r="E3578" s="118">
        <f t="shared" si="57"/>
        <v>0.3888888888888889</v>
      </c>
      <c r="F3578" s="113" t="s">
        <v>1291</v>
      </c>
    </row>
    <row r="3579" spans="1:6" x14ac:dyDescent="0.25">
      <c r="A3579" s="30" t="s">
        <v>2702</v>
      </c>
      <c r="B3579" s="30" t="s">
        <v>115</v>
      </c>
      <c r="C3579" s="33">
        <v>45919</v>
      </c>
      <c r="D3579" s="118">
        <v>0.34722222222222221</v>
      </c>
      <c r="E3579" s="118">
        <f t="shared" si="57"/>
        <v>0.36805555555555552</v>
      </c>
      <c r="F3579" s="113" t="s">
        <v>1291</v>
      </c>
    </row>
    <row r="3580" spans="1:6" x14ac:dyDescent="0.25">
      <c r="A3580" s="30" t="s">
        <v>2328</v>
      </c>
      <c r="B3580" s="30" t="s">
        <v>115</v>
      </c>
      <c r="C3580" s="33">
        <v>45919</v>
      </c>
      <c r="D3580" s="118">
        <v>0.33333333333333331</v>
      </c>
      <c r="E3580" s="118">
        <f t="shared" si="57"/>
        <v>0.35416666666666663</v>
      </c>
      <c r="F3580" s="113" t="s">
        <v>1291</v>
      </c>
    </row>
    <row r="3581" spans="1:6" x14ac:dyDescent="0.25">
      <c r="A3581" s="30" t="s">
        <v>2444</v>
      </c>
      <c r="B3581" s="30" t="s">
        <v>115</v>
      </c>
      <c r="C3581" s="33">
        <v>45924</v>
      </c>
      <c r="D3581" s="118">
        <v>0.44722222222222224</v>
      </c>
      <c r="E3581" s="118">
        <f t="shared" si="57"/>
        <v>0.46805555555555556</v>
      </c>
      <c r="F3581" s="113" t="s">
        <v>1291</v>
      </c>
    </row>
    <row r="3582" spans="1:6" x14ac:dyDescent="0.25">
      <c r="A3582" s="30" t="s">
        <v>2300</v>
      </c>
      <c r="B3582" s="30" t="s">
        <v>115</v>
      </c>
      <c r="C3582" s="33">
        <v>45924</v>
      </c>
      <c r="D3582" s="118">
        <v>0.43194444444444446</v>
      </c>
      <c r="E3582" s="118">
        <f t="shared" si="57"/>
        <v>0.45277777777777778</v>
      </c>
      <c r="F3582" s="113" t="s">
        <v>1291</v>
      </c>
    </row>
    <row r="3583" spans="1:6" x14ac:dyDescent="0.25">
      <c r="A3583" s="30" t="s">
        <v>2274</v>
      </c>
      <c r="B3583" s="30" t="s">
        <v>115</v>
      </c>
      <c r="C3583" s="33">
        <v>45924</v>
      </c>
      <c r="D3583" s="118">
        <v>0.41666666666666669</v>
      </c>
      <c r="E3583" s="118">
        <f t="shared" si="57"/>
        <v>0.4375</v>
      </c>
      <c r="F3583" s="113" t="s">
        <v>1291</v>
      </c>
    </row>
    <row r="3584" spans="1:6" x14ac:dyDescent="0.25">
      <c r="A3584" s="30" t="s">
        <v>2299</v>
      </c>
      <c r="B3584" s="30" t="s">
        <v>115</v>
      </c>
      <c r="C3584" s="33">
        <v>45922</v>
      </c>
      <c r="D3584" s="118">
        <v>0.56458333333333333</v>
      </c>
      <c r="E3584" s="118">
        <f t="shared" si="57"/>
        <v>0.5854166666666667</v>
      </c>
      <c r="F3584" s="113" t="s">
        <v>1291</v>
      </c>
    </row>
    <row r="3585" spans="1:6" x14ac:dyDescent="0.25">
      <c r="A3585" s="30" t="s">
        <v>2294</v>
      </c>
      <c r="B3585" s="30" t="s">
        <v>115</v>
      </c>
      <c r="C3585" s="33">
        <v>45922</v>
      </c>
      <c r="D3585" s="118">
        <v>0.54305555555555551</v>
      </c>
      <c r="E3585" s="118">
        <f t="shared" si="57"/>
        <v>0.56388888888888888</v>
      </c>
      <c r="F3585" s="113" t="s">
        <v>1291</v>
      </c>
    </row>
    <row r="3586" spans="1:6" x14ac:dyDescent="0.25">
      <c r="A3586" s="30" t="s">
        <v>2293</v>
      </c>
      <c r="B3586" s="30" t="s">
        <v>115</v>
      </c>
      <c r="C3586" s="33">
        <v>45922</v>
      </c>
      <c r="D3586" s="118">
        <v>0.52777777777777779</v>
      </c>
      <c r="E3586" s="118">
        <f t="shared" ref="E3586:E3617" si="58">D3586+TIME(0,30,0)</f>
        <v>0.54861111111111116</v>
      </c>
      <c r="F3586" s="113" t="s">
        <v>1291</v>
      </c>
    </row>
    <row r="3587" spans="1:6" x14ac:dyDescent="0.25">
      <c r="A3587" s="30" t="s">
        <v>2321</v>
      </c>
      <c r="B3587" s="30" t="s">
        <v>115</v>
      </c>
      <c r="C3587" s="33">
        <v>45922</v>
      </c>
      <c r="D3587" s="118">
        <v>0.49305555555555558</v>
      </c>
      <c r="E3587" s="118">
        <f t="shared" si="58"/>
        <v>0.51388888888888895</v>
      </c>
      <c r="F3587" s="113" t="s">
        <v>1291</v>
      </c>
    </row>
    <row r="3588" spans="1:6" x14ac:dyDescent="0.25">
      <c r="A3588" s="30" t="s">
        <v>2350</v>
      </c>
      <c r="B3588" s="30" t="s">
        <v>115</v>
      </c>
      <c r="C3588" s="33">
        <v>45922</v>
      </c>
      <c r="D3588" s="118">
        <v>0.47291666666666665</v>
      </c>
      <c r="E3588" s="118">
        <f t="shared" si="58"/>
        <v>0.49374999999999997</v>
      </c>
      <c r="F3588" s="113" t="s">
        <v>1291</v>
      </c>
    </row>
    <row r="3589" spans="1:6" x14ac:dyDescent="0.25">
      <c r="A3589" s="30" t="s">
        <v>2302</v>
      </c>
      <c r="B3589" s="30" t="s">
        <v>115</v>
      </c>
      <c r="C3589" s="33">
        <v>45922</v>
      </c>
      <c r="D3589" s="118">
        <v>0.45069444444444445</v>
      </c>
      <c r="E3589" s="118">
        <f t="shared" si="58"/>
        <v>0.47152777777777777</v>
      </c>
      <c r="F3589" s="113" t="s">
        <v>1291</v>
      </c>
    </row>
    <row r="3590" spans="1:6" x14ac:dyDescent="0.25">
      <c r="A3590" s="30" t="s">
        <v>2296</v>
      </c>
      <c r="B3590" s="30" t="s">
        <v>115</v>
      </c>
      <c r="C3590" s="33">
        <v>45922</v>
      </c>
      <c r="D3590" s="118">
        <v>0.43055555555555558</v>
      </c>
      <c r="E3590" s="118">
        <f t="shared" si="58"/>
        <v>0.4513888888888889</v>
      </c>
      <c r="F3590" s="113" t="s">
        <v>1291</v>
      </c>
    </row>
    <row r="3591" spans="1:6" x14ac:dyDescent="0.25">
      <c r="A3591" s="30" t="s">
        <v>2703</v>
      </c>
      <c r="B3591" s="30" t="s">
        <v>115</v>
      </c>
      <c r="C3591" s="33">
        <v>45922</v>
      </c>
      <c r="D3591" s="118">
        <v>0.41041666666666665</v>
      </c>
      <c r="E3591" s="118">
        <f t="shared" si="58"/>
        <v>0.43124999999999997</v>
      </c>
      <c r="F3591" s="113" t="s">
        <v>1291</v>
      </c>
    </row>
    <row r="3592" spans="1:6" x14ac:dyDescent="0.25">
      <c r="A3592" s="30" t="s">
        <v>2704</v>
      </c>
      <c r="B3592" s="30" t="s">
        <v>115</v>
      </c>
      <c r="C3592" s="33">
        <v>45922</v>
      </c>
      <c r="D3592" s="118">
        <v>0.39583333333333331</v>
      </c>
      <c r="E3592" s="118">
        <f t="shared" si="58"/>
        <v>0.41666666666666663</v>
      </c>
      <c r="F3592" s="113" t="s">
        <v>1291</v>
      </c>
    </row>
    <row r="3593" spans="1:6" x14ac:dyDescent="0.25">
      <c r="A3593" s="30" t="s">
        <v>2705</v>
      </c>
      <c r="B3593" s="30" t="s">
        <v>115</v>
      </c>
      <c r="C3593" s="33">
        <v>45925</v>
      </c>
      <c r="D3593" s="118">
        <v>0.3347222222222222</v>
      </c>
      <c r="E3593" s="118">
        <f t="shared" si="58"/>
        <v>0.35555555555555551</v>
      </c>
      <c r="F3593" s="113" t="s">
        <v>1291</v>
      </c>
    </row>
    <row r="3594" spans="1:6" x14ac:dyDescent="0.25">
      <c r="A3594" s="30" t="s">
        <v>2706</v>
      </c>
      <c r="B3594" s="30" t="s">
        <v>115</v>
      </c>
      <c r="C3594" s="33">
        <v>45925</v>
      </c>
      <c r="D3594" s="118">
        <v>0.3125</v>
      </c>
      <c r="E3594" s="118">
        <f t="shared" si="58"/>
        <v>0.33333333333333331</v>
      </c>
      <c r="F3594" s="113" t="s">
        <v>1291</v>
      </c>
    </row>
    <row r="3595" spans="1:6" x14ac:dyDescent="0.25">
      <c r="A3595" s="30" t="s">
        <v>2707</v>
      </c>
      <c r="B3595" s="30" t="s">
        <v>115</v>
      </c>
      <c r="C3595" s="33">
        <v>45925</v>
      </c>
      <c r="D3595" s="118">
        <v>0.29236111111111113</v>
      </c>
      <c r="E3595" s="118">
        <f t="shared" si="58"/>
        <v>0.31319444444444444</v>
      </c>
      <c r="F3595" s="113" t="s">
        <v>1291</v>
      </c>
    </row>
    <row r="3596" spans="1:6" x14ac:dyDescent="0.25">
      <c r="A3596" s="30" t="s">
        <v>2708</v>
      </c>
      <c r="B3596" s="30" t="s">
        <v>115</v>
      </c>
      <c r="C3596" s="33">
        <v>45925</v>
      </c>
      <c r="D3596" s="118">
        <v>0.27638888888888891</v>
      </c>
      <c r="E3596" s="118">
        <f t="shared" si="58"/>
        <v>0.29722222222222222</v>
      </c>
      <c r="F3596" s="113" t="s">
        <v>1291</v>
      </c>
    </row>
    <row r="3597" spans="1:6" x14ac:dyDescent="0.25">
      <c r="A3597" s="30" t="s">
        <v>2709</v>
      </c>
      <c r="B3597" s="30" t="s">
        <v>115</v>
      </c>
      <c r="C3597" s="33">
        <v>45925</v>
      </c>
      <c r="D3597" s="118">
        <v>0.25972222222222224</v>
      </c>
      <c r="E3597" s="118">
        <f t="shared" si="58"/>
        <v>0.28055555555555556</v>
      </c>
      <c r="F3597" s="113" t="s">
        <v>1291</v>
      </c>
    </row>
    <row r="3598" spans="1:6" x14ac:dyDescent="0.25">
      <c r="A3598" s="30" t="s">
        <v>2291</v>
      </c>
      <c r="B3598" s="30" t="s">
        <v>115</v>
      </c>
      <c r="C3598" s="33">
        <v>45925</v>
      </c>
      <c r="D3598" s="118">
        <v>0.24305555555555555</v>
      </c>
      <c r="E3598" s="118">
        <f t="shared" si="58"/>
        <v>0.2638888888888889</v>
      </c>
      <c r="F3598" s="113" t="s">
        <v>1291</v>
      </c>
    </row>
    <row r="3599" spans="1:6" x14ac:dyDescent="0.25">
      <c r="A3599" s="30" t="s">
        <v>2710</v>
      </c>
      <c r="B3599" s="30" t="s">
        <v>115</v>
      </c>
      <c r="C3599" s="33">
        <v>45924</v>
      </c>
      <c r="D3599" s="118">
        <v>0.16875000000000001</v>
      </c>
      <c r="E3599" s="118">
        <f t="shared" si="58"/>
        <v>0.18958333333333335</v>
      </c>
      <c r="F3599" s="113" t="s">
        <v>1291</v>
      </c>
    </row>
    <row r="3600" spans="1:6" x14ac:dyDescent="0.25">
      <c r="A3600" s="30" t="s">
        <v>2711</v>
      </c>
      <c r="B3600" s="30" t="s">
        <v>115</v>
      </c>
      <c r="C3600" s="33">
        <v>45924</v>
      </c>
      <c r="D3600" s="118">
        <v>0.65277777777777779</v>
      </c>
      <c r="E3600" s="118">
        <f t="shared" si="58"/>
        <v>0.67361111111111116</v>
      </c>
      <c r="F3600" s="113" t="s">
        <v>1291</v>
      </c>
    </row>
    <row r="3601" spans="1:6" x14ac:dyDescent="0.25">
      <c r="A3601" s="30" t="s">
        <v>2712</v>
      </c>
      <c r="B3601" s="30" t="s">
        <v>115</v>
      </c>
      <c r="C3601" s="33">
        <v>45929</v>
      </c>
      <c r="D3601" s="118">
        <v>0.29583333333333334</v>
      </c>
      <c r="E3601" s="118">
        <f t="shared" si="58"/>
        <v>0.31666666666666665</v>
      </c>
      <c r="F3601" s="113" t="s">
        <v>1291</v>
      </c>
    </row>
    <row r="3602" spans="1:6" x14ac:dyDescent="0.25">
      <c r="A3602" s="30" t="s">
        <v>2318</v>
      </c>
      <c r="B3602" s="30" t="s">
        <v>115</v>
      </c>
      <c r="C3602" s="33">
        <v>45929</v>
      </c>
      <c r="D3602" s="118">
        <v>0.27777777777777779</v>
      </c>
      <c r="E3602" s="118">
        <f t="shared" si="58"/>
        <v>0.2986111111111111</v>
      </c>
      <c r="F3602" s="113" t="s">
        <v>1291</v>
      </c>
    </row>
    <row r="3603" spans="1:6" x14ac:dyDescent="0.25">
      <c r="A3603" s="30" t="s">
        <v>2713</v>
      </c>
      <c r="B3603" s="30" t="s">
        <v>115</v>
      </c>
      <c r="C3603" s="33">
        <v>45929</v>
      </c>
      <c r="D3603" s="118">
        <v>0.26458333333333334</v>
      </c>
      <c r="E3603" s="118">
        <f t="shared" si="58"/>
        <v>0.28541666666666665</v>
      </c>
      <c r="F3603" s="113" t="s">
        <v>1291</v>
      </c>
    </row>
    <row r="3604" spans="1:6" x14ac:dyDescent="0.25">
      <c r="A3604" s="30" t="s">
        <v>2714</v>
      </c>
      <c r="B3604" s="30" t="s">
        <v>115</v>
      </c>
      <c r="C3604" s="33">
        <v>45929</v>
      </c>
      <c r="D3604" s="118">
        <v>0.24305555555555555</v>
      </c>
      <c r="E3604" s="118">
        <f t="shared" si="58"/>
        <v>0.2638888888888889</v>
      </c>
      <c r="F3604" s="113" t="s">
        <v>1291</v>
      </c>
    </row>
    <row r="3605" spans="1:6" x14ac:dyDescent="0.25">
      <c r="A3605" s="30" t="s">
        <v>2715</v>
      </c>
      <c r="B3605" s="30" t="s">
        <v>115</v>
      </c>
      <c r="C3605" s="33">
        <v>45927</v>
      </c>
      <c r="D3605" s="118">
        <v>0.44583333333333336</v>
      </c>
      <c r="E3605" s="118">
        <f t="shared" si="58"/>
        <v>0.46666666666666667</v>
      </c>
      <c r="F3605" s="113" t="s">
        <v>1291</v>
      </c>
    </row>
    <row r="3606" spans="1:6" x14ac:dyDescent="0.25">
      <c r="A3606" s="30" t="s">
        <v>2716</v>
      </c>
      <c r="B3606" s="30" t="s">
        <v>115</v>
      </c>
      <c r="C3606" s="33">
        <v>45927</v>
      </c>
      <c r="D3606" s="118">
        <v>0.41736111111111113</v>
      </c>
      <c r="E3606" s="118">
        <f t="shared" si="58"/>
        <v>0.43819444444444444</v>
      </c>
      <c r="F3606" s="113" t="s">
        <v>1291</v>
      </c>
    </row>
    <row r="3607" spans="1:6" x14ac:dyDescent="0.25">
      <c r="A3607" s="30" t="s">
        <v>2463</v>
      </c>
      <c r="B3607" s="30" t="s">
        <v>115</v>
      </c>
      <c r="C3607" s="33">
        <v>45927</v>
      </c>
      <c r="D3607" s="118">
        <v>0.39861111111111114</v>
      </c>
      <c r="E3607" s="118">
        <f t="shared" si="58"/>
        <v>0.41944444444444445</v>
      </c>
      <c r="F3607" s="113" t="s">
        <v>1291</v>
      </c>
    </row>
    <row r="3608" spans="1:6" x14ac:dyDescent="0.25">
      <c r="A3608" s="30" t="s">
        <v>2717</v>
      </c>
      <c r="B3608" s="30" t="s">
        <v>115</v>
      </c>
      <c r="C3608" s="33">
        <v>45927</v>
      </c>
      <c r="D3608" s="118">
        <v>0.3611111111111111</v>
      </c>
      <c r="E3608" s="118">
        <f t="shared" si="58"/>
        <v>0.38194444444444442</v>
      </c>
      <c r="F3608" s="113" t="s">
        <v>1291</v>
      </c>
    </row>
    <row r="3609" spans="1:6" x14ac:dyDescent="0.25">
      <c r="A3609" s="30" t="s">
        <v>2718</v>
      </c>
      <c r="B3609" s="30" t="s">
        <v>115</v>
      </c>
      <c r="C3609" s="33">
        <v>45927</v>
      </c>
      <c r="D3609" s="118">
        <v>0.34930555555555554</v>
      </c>
      <c r="E3609" s="118">
        <f t="shared" si="58"/>
        <v>0.37013888888888885</v>
      </c>
      <c r="F3609" s="113" t="s">
        <v>1291</v>
      </c>
    </row>
    <row r="3610" spans="1:6" x14ac:dyDescent="0.25">
      <c r="A3610" s="30" t="s">
        <v>1130</v>
      </c>
      <c r="B3610" s="30" t="s">
        <v>115</v>
      </c>
      <c r="C3610" s="33">
        <v>45930</v>
      </c>
      <c r="D3610" s="118">
        <v>0.63749999999999996</v>
      </c>
      <c r="E3610" s="118">
        <f t="shared" si="58"/>
        <v>0.65833333333333333</v>
      </c>
      <c r="F3610" s="113" t="s">
        <v>1291</v>
      </c>
    </row>
    <row r="3611" spans="1:6" x14ac:dyDescent="0.25">
      <c r="A3611" s="30" t="s">
        <v>2370</v>
      </c>
      <c r="B3611" s="30" t="s">
        <v>115</v>
      </c>
      <c r="C3611" s="33">
        <v>45930</v>
      </c>
      <c r="D3611" s="118">
        <v>0.61805555555555558</v>
      </c>
      <c r="E3611" s="118">
        <f t="shared" si="58"/>
        <v>0.63888888888888895</v>
      </c>
      <c r="F3611" s="113" t="s">
        <v>1291</v>
      </c>
    </row>
    <row r="3612" spans="1:6" x14ac:dyDescent="0.25">
      <c r="A3612" s="30" t="s">
        <v>2719</v>
      </c>
      <c r="B3612" s="30" t="s">
        <v>115</v>
      </c>
      <c r="C3612" s="33">
        <v>45930</v>
      </c>
      <c r="D3612" s="118">
        <v>0.60416666666666663</v>
      </c>
      <c r="E3612" s="118">
        <f t="shared" si="58"/>
        <v>0.625</v>
      </c>
      <c r="F3612" s="113" t="s">
        <v>1291</v>
      </c>
    </row>
    <row r="3613" spans="1:6" x14ac:dyDescent="0.25">
      <c r="A3613" s="30" t="s">
        <v>2356</v>
      </c>
      <c r="B3613" s="30" t="s">
        <v>115</v>
      </c>
      <c r="C3613" s="33">
        <v>45930</v>
      </c>
      <c r="D3613" s="118">
        <v>0.58958333333333335</v>
      </c>
      <c r="E3613" s="118">
        <f t="shared" si="58"/>
        <v>0.61041666666666672</v>
      </c>
      <c r="F3613" s="113" t="s">
        <v>1291</v>
      </c>
    </row>
    <row r="3614" spans="1:6" x14ac:dyDescent="0.25">
      <c r="A3614" s="30" t="s">
        <v>2443</v>
      </c>
      <c r="B3614" s="30" t="s">
        <v>115</v>
      </c>
      <c r="C3614" s="33">
        <v>45930</v>
      </c>
      <c r="D3614" s="118">
        <v>0.57361111111111107</v>
      </c>
      <c r="E3614" s="118">
        <f t="shared" si="58"/>
        <v>0.59444444444444444</v>
      </c>
      <c r="F3614" s="113" t="s">
        <v>1291</v>
      </c>
    </row>
    <row r="3615" spans="1:6" x14ac:dyDescent="0.25">
      <c r="A3615" s="30" t="s">
        <v>2301</v>
      </c>
      <c r="B3615" s="30" t="s">
        <v>115</v>
      </c>
      <c r="C3615" s="33">
        <v>45930</v>
      </c>
      <c r="D3615" s="118">
        <v>0.55625000000000002</v>
      </c>
      <c r="E3615" s="118">
        <f t="shared" si="58"/>
        <v>0.57708333333333339</v>
      </c>
      <c r="F3615" s="113" t="s">
        <v>1291</v>
      </c>
    </row>
    <row r="3616" spans="1:6" x14ac:dyDescent="0.25">
      <c r="A3616" s="30" t="s">
        <v>1229</v>
      </c>
      <c r="B3616" s="30" t="s">
        <v>115</v>
      </c>
      <c r="C3616" s="33">
        <v>45930</v>
      </c>
      <c r="D3616" s="118">
        <v>0.54166666666666663</v>
      </c>
      <c r="E3616" s="118">
        <f t="shared" si="58"/>
        <v>0.5625</v>
      </c>
      <c r="F3616" s="113" t="s">
        <v>1291</v>
      </c>
    </row>
    <row r="3617" spans="1:6" x14ac:dyDescent="0.25">
      <c r="A3617" s="30" t="s">
        <v>2297</v>
      </c>
      <c r="B3617" s="30" t="s">
        <v>115</v>
      </c>
      <c r="C3617" s="33">
        <v>45930</v>
      </c>
      <c r="D3617" s="118">
        <v>0.52222222222222225</v>
      </c>
      <c r="E3617" s="118">
        <f t="shared" si="58"/>
        <v>0.54305555555555562</v>
      </c>
      <c r="F3617" s="113" t="s">
        <v>1291</v>
      </c>
    </row>
    <row r="3618" spans="1:6" x14ac:dyDescent="0.25">
      <c r="A3618" s="30" t="s">
        <v>2345</v>
      </c>
      <c r="B3618" s="30" t="s">
        <v>115</v>
      </c>
      <c r="C3618" s="33">
        <v>45931</v>
      </c>
      <c r="D3618" s="118">
        <v>0.58472222222222225</v>
      </c>
      <c r="E3618" s="118">
        <f>D3618+TIME(0,30,0)</f>
        <v>0.60555555555555562</v>
      </c>
      <c r="F3618" s="113" t="s">
        <v>1291</v>
      </c>
    </row>
    <row r="3619" spans="1:6" x14ac:dyDescent="0.25">
      <c r="A3619" s="30" t="s">
        <v>2282</v>
      </c>
      <c r="B3619" s="30" t="s">
        <v>115</v>
      </c>
      <c r="C3619" s="33">
        <v>45931</v>
      </c>
      <c r="D3619" s="118">
        <v>0.56597222222222221</v>
      </c>
      <c r="E3619" s="118">
        <f t="shared" ref="E3619:E3672" si="59">D3619+TIME(0,30,0)</f>
        <v>0.58680555555555558</v>
      </c>
      <c r="F3619" s="113" t="s">
        <v>1291</v>
      </c>
    </row>
    <row r="3620" spans="1:6" x14ac:dyDescent="0.25">
      <c r="A3620" s="30" t="s">
        <v>2333</v>
      </c>
      <c r="B3620" s="30" t="s">
        <v>115</v>
      </c>
      <c r="C3620" s="33">
        <v>45931</v>
      </c>
      <c r="D3620" s="118">
        <v>0.54166666666666663</v>
      </c>
      <c r="E3620" s="118">
        <f t="shared" si="59"/>
        <v>0.5625</v>
      </c>
      <c r="F3620" s="113" t="s">
        <v>1291</v>
      </c>
    </row>
    <row r="3621" spans="1:6" x14ac:dyDescent="0.25">
      <c r="A3621" s="30" t="s">
        <v>2309</v>
      </c>
      <c r="B3621" s="30" t="s">
        <v>115</v>
      </c>
      <c r="C3621" s="33">
        <v>45931</v>
      </c>
      <c r="D3621" s="118">
        <v>0.52152777777777781</v>
      </c>
      <c r="E3621" s="118">
        <f t="shared" si="59"/>
        <v>0.54236111111111118</v>
      </c>
      <c r="F3621" s="113" t="s">
        <v>1291</v>
      </c>
    </row>
    <row r="3622" spans="1:6" x14ac:dyDescent="0.25">
      <c r="A3622" s="30" t="s">
        <v>2720</v>
      </c>
      <c r="B3622" s="30" t="s">
        <v>115</v>
      </c>
      <c r="C3622" s="33">
        <v>45932</v>
      </c>
      <c r="D3622" s="118">
        <v>0.46041666666666664</v>
      </c>
      <c r="E3622" s="118">
        <f t="shared" si="59"/>
        <v>0.48124999999999996</v>
      </c>
      <c r="F3622" s="113" t="s">
        <v>1291</v>
      </c>
    </row>
    <row r="3623" spans="1:6" x14ac:dyDescent="0.25">
      <c r="A3623" s="30" t="s">
        <v>2358</v>
      </c>
      <c r="B3623" s="30" t="s">
        <v>115</v>
      </c>
      <c r="C3623" s="33">
        <v>45932</v>
      </c>
      <c r="D3623" s="118">
        <v>0.44861111111111113</v>
      </c>
      <c r="E3623" s="118">
        <f t="shared" si="59"/>
        <v>0.46944444444444444</v>
      </c>
      <c r="F3623" s="113" t="s">
        <v>1291</v>
      </c>
    </row>
    <row r="3624" spans="1:6" x14ac:dyDescent="0.25">
      <c r="A3624" s="30" t="s">
        <v>2331</v>
      </c>
      <c r="B3624" s="30" t="s">
        <v>115</v>
      </c>
      <c r="C3624" s="33">
        <v>45931</v>
      </c>
      <c r="D3624" s="118">
        <v>0.41805555555555557</v>
      </c>
      <c r="E3624" s="118">
        <f t="shared" si="59"/>
        <v>0.43888888888888888</v>
      </c>
      <c r="F3624" s="113" t="s">
        <v>1291</v>
      </c>
    </row>
    <row r="3625" spans="1:6" x14ac:dyDescent="0.25">
      <c r="A3625" s="30" t="s">
        <v>2281</v>
      </c>
      <c r="B3625" s="30" t="s">
        <v>115</v>
      </c>
      <c r="C3625" s="33">
        <v>45931</v>
      </c>
      <c r="D3625" s="118">
        <v>0.40069444444444446</v>
      </c>
      <c r="E3625" s="118">
        <f t="shared" si="59"/>
        <v>0.42152777777777778</v>
      </c>
      <c r="F3625" s="113" t="s">
        <v>1291</v>
      </c>
    </row>
    <row r="3626" spans="1:6" x14ac:dyDescent="0.25">
      <c r="A3626" s="30" t="s">
        <v>2314</v>
      </c>
      <c r="B3626" s="30" t="s">
        <v>115</v>
      </c>
      <c r="C3626" s="33">
        <v>45931</v>
      </c>
      <c r="D3626" s="118">
        <v>0.34791666666666665</v>
      </c>
      <c r="E3626" s="118">
        <f t="shared" si="59"/>
        <v>0.36874999999999997</v>
      </c>
      <c r="F3626" s="113" t="s">
        <v>1291</v>
      </c>
    </row>
    <row r="3627" spans="1:6" x14ac:dyDescent="0.25">
      <c r="A3627" s="30" t="s">
        <v>2456</v>
      </c>
      <c r="B3627" s="30" t="s">
        <v>115</v>
      </c>
      <c r="C3627" s="33">
        <v>45931</v>
      </c>
      <c r="D3627" s="118">
        <v>0.32500000000000001</v>
      </c>
      <c r="E3627" s="118">
        <f t="shared" si="59"/>
        <v>0.34583333333333333</v>
      </c>
      <c r="F3627" s="113" t="s">
        <v>1291</v>
      </c>
    </row>
    <row r="3628" spans="1:6" x14ac:dyDescent="0.25">
      <c r="A3628" s="30" t="s">
        <v>2283</v>
      </c>
      <c r="B3628" s="30" t="s">
        <v>115</v>
      </c>
      <c r="C3628" s="33">
        <v>45931</v>
      </c>
      <c r="D3628" s="118">
        <v>0.30625000000000002</v>
      </c>
      <c r="E3628" s="118">
        <f t="shared" si="59"/>
        <v>0.32708333333333334</v>
      </c>
      <c r="F3628" s="113" t="s">
        <v>1291</v>
      </c>
    </row>
    <row r="3629" spans="1:6" x14ac:dyDescent="0.25">
      <c r="A3629" s="30" t="s">
        <v>2252</v>
      </c>
      <c r="B3629" s="30" t="s">
        <v>115</v>
      </c>
      <c r="C3629" s="33">
        <v>45931</v>
      </c>
      <c r="D3629" s="118">
        <v>0.28819444444444442</v>
      </c>
      <c r="E3629" s="118">
        <f t="shared" si="59"/>
        <v>0.30902777777777773</v>
      </c>
      <c r="F3629" s="113" t="s">
        <v>1291</v>
      </c>
    </row>
    <row r="3630" spans="1:6" x14ac:dyDescent="0.25">
      <c r="A3630" s="30" t="s">
        <v>2278</v>
      </c>
      <c r="B3630" s="30" t="s">
        <v>115</v>
      </c>
      <c r="C3630" s="33">
        <v>45931</v>
      </c>
      <c r="D3630" s="118">
        <v>0.27083333333333331</v>
      </c>
      <c r="E3630" s="118">
        <f t="shared" si="59"/>
        <v>0.29166666666666663</v>
      </c>
      <c r="F3630" s="113" t="s">
        <v>1291</v>
      </c>
    </row>
    <row r="3631" spans="1:6" x14ac:dyDescent="0.25">
      <c r="A3631" s="30" t="s">
        <v>2347</v>
      </c>
      <c r="B3631" s="30" t="s">
        <v>115</v>
      </c>
      <c r="C3631" s="33">
        <v>45931</v>
      </c>
      <c r="D3631" s="118">
        <v>0.25486111111111109</v>
      </c>
      <c r="E3631" s="118">
        <f t="shared" si="59"/>
        <v>0.27569444444444441</v>
      </c>
      <c r="F3631" s="113" t="s">
        <v>1291</v>
      </c>
    </row>
    <row r="3632" spans="1:6" x14ac:dyDescent="0.25">
      <c r="A3632" s="30" t="s">
        <v>2276</v>
      </c>
      <c r="B3632" s="30" t="s">
        <v>115</v>
      </c>
      <c r="C3632" s="33">
        <v>45931</v>
      </c>
      <c r="D3632" s="118">
        <v>0.2388888888888889</v>
      </c>
      <c r="E3632" s="118">
        <f t="shared" si="59"/>
        <v>0.25972222222222224</v>
      </c>
      <c r="F3632" s="113" t="s">
        <v>1291</v>
      </c>
    </row>
    <row r="3633" spans="1:6" x14ac:dyDescent="0.25">
      <c r="A3633" s="30" t="s">
        <v>2477</v>
      </c>
      <c r="B3633" s="30" t="s">
        <v>115</v>
      </c>
      <c r="C3633" s="33">
        <v>45936</v>
      </c>
      <c r="D3633" s="118">
        <v>0.44374999999999998</v>
      </c>
      <c r="E3633" s="118">
        <f t="shared" si="59"/>
        <v>0.46458333333333329</v>
      </c>
      <c r="F3633" s="113" t="s">
        <v>1291</v>
      </c>
    </row>
    <row r="3634" spans="1:6" x14ac:dyDescent="0.25">
      <c r="A3634" s="30" t="s">
        <v>2324</v>
      </c>
      <c r="B3634" s="30" t="s">
        <v>115</v>
      </c>
      <c r="C3634" s="33">
        <v>45936</v>
      </c>
      <c r="D3634" s="118">
        <v>0.41944444444444445</v>
      </c>
      <c r="E3634" s="118">
        <f t="shared" si="59"/>
        <v>0.44027777777777777</v>
      </c>
      <c r="F3634" s="113" t="s">
        <v>1291</v>
      </c>
    </row>
    <row r="3635" spans="1:6" x14ac:dyDescent="0.25">
      <c r="A3635" s="30" t="s">
        <v>2367</v>
      </c>
      <c r="B3635" s="30" t="s">
        <v>115</v>
      </c>
      <c r="C3635" s="33">
        <v>45936</v>
      </c>
      <c r="D3635" s="118">
        <v>0.39791666666666664</v>
      </c>
      <c r="E3635" s="118">
        <f t="shared" si="59"/>
        <v>0.41874999999999996</v>
      </c>
      <c r="F3635" s="113" t="s">
        <v>1291</v>
      </c>
    </row>
    <row r="3636" spans="1:6" x14ac:dyDescent="0.25">
      <c r="A3636" s="30" t="s">
        <v>2328</v>
      </c>
      <c r="B3636" s="30" t="s">
        <v>115</v>
      </c>
      <c r="C3636" s="33">
        <v>45936</v>
      </c>
      <c r="D3636" s="118">
        <v>0.36180555555555555</v>
      </c>
      <c r="E3636" s="118">
        <f t="shared" si="59"/>
        <v>0.38263888888888886</v>
      </c>
      <c r="F3636" s="113" t="s">
        <v>1291</v>
      </c>
    </row>
    <row r="3637" spans="1:6" x14ac:dyDescent="0.25">
      <c r="A3637" s="30" t="s">
        <v>2574</v>
      </c>
      <c r="B3637" s="30" t="s">
        <v>115</v>
      </c>
      <c r="C3637" s="33">
        <v>45936</v>
      </c>
      <c r="D3637" s="118">
        <v>0.34027777777777779</v>
      </c>
      <c r="E3637" s="118">
        <f t="shared" si="59"/>
        <v>0.3611111111111111</v>
      </c>
      <c r="F3637" s="113" t="s">
        <v>1291</v>
      </c>
    </row>
    <row r="3638" spans="1:6" x14ac:dyDescent="0.25">
      <c r="A3638" s="30" t="s">
        <v>2461</v>
      </c>
      <c r="B3638" s="30" t="s">
        <v>115</v>
      </c>
      <c r="C3638" s="33">
        <v>45936</v>
      </c>
      <c r="D3638" s="118">
        <v>0.30277777777777776</v>
      </c>
      <c r="E3638" s="118">
        <f t="shared" si="59"/>
        <v>0.32361111111111107</v>
      </c>
      <c r="F3638" s="113" t="s">
        <v>1291</v>
      </c>
    </row>
    <row r="3639" spans="1:6" x14ac:dyDescent="0.25">
      <c r="A3639" s="30" t="s">
        <v>2357</v>
      </c>
      <c r="B3639" s="30" t="s">
        <v>115</v>
      </c>
      <c r="C3639" s="33">
        <v>45937</v>
      </c>
      <c r="D3639" s="118">
        <v>0.51875000000000004</v>
      </c>
      <c r="E3639" s="118">
        <f t="shared" si="59"/>
        <v>0.53958333333333341</v>
      </c>
      <c r="F3639" s="113" t="s">
        <v>1291</v>
      </c>
    </row>
    <row r="3640" spans="1:6" x14ac:dyDescent="0.25">
      <c r="A3640" s="30" t="s">
        <v>2292</v>
      </c>
      <c r="B3640" s="30" t="s">
        <v>115</v>
      </c>
      <c r="C3640" s="33">
        <v>45937</v>
      </c>
      <c r="D3640" s="118">
        <v>0.48472222222222222</v>
      </c>
      <c r="E3640" s="118">
        <f t="shared" si="59"/>
        <v>0.50555555555555554</v>
      </c>
      <c r="F3640" s="113" t="s">
        <v>1291</v>
      </c>
    </row>
    <row r="3641" spans="1:6" x14ac:dyDescent="0.25">
      <c r="A3641" s="30" t="s">
        <v>2277</v>
      </c>
      <c r="B3641" s="30" t="s">
        <v>115</v>
      </c>
      <c r="C3641" s="33">
        <v>45937</v>
      </c>
      <c r="D3641" s="118">
        <v>0.45833333333333331</v>
      </c>
      <c r="E3641" s="118">
        <f t="shared" si="59"/>
        <v>0.47916666666666663</v>
      </c>
      <c r="F3641" s="113" t="s">
        <v>1291</v>
      </c>
    </row>
    <row r="3642" spans="1:6" x14ac:dyDescent="0.25">
      <c r="A3642" s="30" t="s">
        <v>2295</v>
      </c>
      <c r="B3642" s="30" t="s">
        <v>115</v>
      </c>
      <c r="C3642" s="33">
        <v>45937</v>
      </c>
      <c r="D3642" s="118">
        <v>0.44027777777777777</v>
      </c>
      <c r="E3642" s="118">
        <f t="shared" si="59"/>
        <v>0.46111111111111108</v>
      </c>
      <c r="F3642" s="113" t="s">
        <v>1291</v>
      </c>
    </row>
    <row r="3643" spans="1:6" x14ac:dyDescent="0.25">
      <c r="A3643" s="30" t="s">
        <v>2342</v>
      </c>
      <c r="B3643" s="30" t="s">
        <v>115</v>
      </c>
      <c r="C3643" s="33">
        <v>45937</v>
      </c>
      <c r="D3643" s="118">
        <v>0.41666666666666669</v>
      </c>
      <c r="E3643" s="118">
        <f t="shared" si="59"/>
        <v>0.4375</v>
      </c>
      <c r="F3643" s="113" t="s">
        <v>1291</v>
      </c>
    </row>
    <row r="3644" spans="1:6" x14ac:dyDescent="0.25">
      <c r="A3644" s="30" t="s">
        <v>2352</v>
      </c>
      <c r="B3644" s="30" t="s">
        <v>115</v>
      </c>
      <c r="C3644" s="33">
        <v>45937</v>
      </c>
      <c r="D3644" s="118">
        <v>0.40069444444444446</v>
      </c>
      <c r="E3644" s="118">
        <f t="shared" si="59"/>
        <v>0.42152777777777778</v>
      </c>
      <c r="F3644" s="113" t="s">
        <v>1291</v>
      </c>
    </row>
    <row r="3645" spans="1:6" x14ac:dyDescent="0.25">
      <c r="A3645" s="30" t="s">
        <v>2310</v>
      </c>
      <c r="B3645" s="30" t="s">
        <v>115</v>
      </c>
      <c r="C3645" s="33">
        <v>45937</v>
      </c>
      <c r="D3645" s="118">
        <v>0.3611111111111111</v>
      </c>
      <c r="E3645" s="118">
        <f t="shared" si="59"/>
        <v>0.38194444444444442</v>
      </c>
      <c r="F3645" s="113" t="s">
        <v>1291</v>
      </c>
    </row>
    <row r="3646" spans="1:6" x14ac:dyDescent="0.25">
      <c r="A3646" s="30" t="s">
        <v>2298</v>
      </c>
      <c r="B3646" s="30" t="s">
        <v>115</v>
      </c>
      <c r="C3646" s="33">
        <v>45937</v>
      </c>
      <c r="D3646" s="118">
        <v>0.33750000000000002</v>
      </c>
      <c r="E3646" s="118">
        <f t="shared" si="59"/>
        <v>0.35833333333333334</v>
      </c>
      <c r="F3646" s="113" t="s">
        <v>1291</v>
      </c>
    </row>
    <row r="3647" spans="1:6" x14ac:dyDescent="0.25">
      <c r="A3647" s="30" t="s">
        <v>2368</v>
      </c>
      <c r="B3647" s="30" t="s">
        <v>115</v>
      </c>
      <c r="C3647" s="33">
        <v>45950</v>
      </c>
      <c r="D3647" s="118">
        <v>0.35069444444444442</v>
      </c>
      <c r="E3647" s="118">
        <f t="shared" si="59"/>
        <v>0.37152777777777773</v>
      </c>
      <c r="F3647" s="113" t="s">
        <v>1291</v>
      </c>
    </row>
    <row r="3648" spans="1:6" x14ac:dyDescent="0.25">
      <c r="A3648" s="30" t="s">
        <v>2294</v>
      </c>
      <c r="B3648" s="30" t="s">
        <v>115</v>
      </c>
      <c r="C3648" s="33">
        <v>45950</v>
      </c>
      <c r="D3648" s="118">
        <v>0.375</v>
      </c>
      <c r="E3648" s="118">
        <f t="shared" si="59"/>
        <v>0.39583333333333331</v>
      </c>
      <c r="F3648" s="113" t="s">
        <v>1291</v>
      </c>
    </row>
    <row r="3649" spans="1:6" x14ac:dyDescent="0.25">
      <c r="A3649" s="30" t="s">
        <v>2293</v>
      </c>
      <c r="B3649" s="30" t="s">
        <v>115</v>
      </c>
      <c r="C3649" s="33">
        <v>45948</v>
      </c>
      <c r="D3649" s="118">
        <v>0.47222222222222221</v>
      </c>
      <c r="E3649" s="118">
        <f t="shared" si="59"/>
        <v>0.49305555555555552</v>
      </c>
      <c r="F3649" s="113" t="s">
        <v>1291</v>
      </c>
    </row>
    <row r="3650" spans="1:6" x14ac:dyDescent="0.25">
      <c r="A3650" s="30" t="s">
        <v>2321</v>
      </c>
      <c r="B3650" s="30" t="s">
        <v>115</v>
      </c>
      <c r="C3650" s="33">
        <v>45948</v>
      </c>
      <c r="D3650" s="118">
        <v>0.4513888888888889</v>
      </c>
      <c r="E3650" s="118">
        <f t="shared" si="59"/>
        <v>0.47222222222222221</v>
      </c>
      <c r="F3650" s="113" t="s">
        <v>1291</v>
      </c>
    </row>
    <row r="3651" spans="1:6" x14ac:dyDescent="0.25">
      <c r="A3651" s="30" t="s">
        <v>2344</v>
      </c>
      <c r="B3651" s="30" t="s">
        <v>115</v>
      </c>
      <c r="C3651" s="33">
        <v>45948</v>
      </c>
      <c r="D3651" s="118">
        <v>0.43125000000000002</v>
      </c>
      <c r="E3651" s="118">
        <f t="shared" si="59"/>
        <v>0.45208333333333334</v>
      </c>
      <c r="F3651" s="113" t="s">
        <v>1291</v>
      </c>
    </row>
    <row r="3652" spans="1:6" x14ac:dyDescent="0.25">
      <c r="A3652" s="30" t="s">
        <v>1149</v>
      </c>
      <c r="B3652" s="30" t="s">
        <v>115</v>
      </c>
      <c r="C3652" s="33">
        <v>45948</v>
      </c>
      <c r="D3652" s="118">
        <v>0.41180555555555554</v>
      </c>
      <c r="E3652" s="118">
        <f t="shared" si="59"/>
        <v>0.43263888888888885</v>
      </c>
      <c r="F3652" s="113" t="s">
        <v>1291</v>
      </c>
    </row>
    <row r="3653" spans="1:6" x14ac:dyDescent="0.25">
      <c r="A3653" s="30" t="s">
        <v>2302</v>
      </c>
      <c r="B3653" s="30" t="s">
        <v>115</v>
      </c>
      <c r="C3653" s="33">
        <v>45948</v>
      </c>
      <c r="D3653" s="118">
        <v>0.39652777777777776</v>
      </c>
      <c r="E3653" s="118">
        <f t="shared" si="59"/>
        <v>0.41736111111111107</v>
      </c>
      <c r="F3653" s="113" t="s">
        <v>1291</v>
      </c>
    </row>
    <row r="3654" spans="1:6" x14ac:dyDescent="0.25">
      <c r="A3654" s="30" t="s">
        <v>2712</v>
      </c>
      <c r="B3654" s="30" t="s">
        <v>115</v>
      </c>
      <c r="C3654" s="33">
        <v>45948</v>
      </c>
      <c r="D3654" s="118">
        <v>0.35902777777777778</v>
      </c>
      <c r="E3654" s="118">
        <f t="shared" si="59"/>
        <v>0.37986111111111109</v>
      </c>
      <c r="F3654" s="113" t="s">
        <v>1291</v>
      </c>
    </row>
    <row r="3655" spans="1:6" x14ac:dyDescent="0.25">
      <c r="A3655" s="30" t="s">
        <v>2717</v>
      </c>
      <c r="B3655" s="30" t="s">
        <v>115</v>
      </c>
      <c r="C3655" s="33">
        <v>45948</v>
      </c>
      <c r="D3655" s="118">
        <v>0.34305555555555556</v>
      </c>
      <c r="E3655" s="118">
        <f t="shared" si="59"/>
        <v>0.36388888888888887</v>
      </c>
      <c r="F3655" s="113" t="s">
        <v>1291</v>
      </c>
    </row>
    <row r="3656" spans="1:6" x14ac:dyDescent="0.25">
      <c r="A3656" s="30" t="s">
        <v>2297</v>
      </c>
      <c r="B3656" s="30" t="s">
        <v>115</v>
      </c>
      <c r="C3656" s="33">
        <v>45948</v>
      </c>
      <c r="D3656" s="118">
        <v>0.32500000000000001</v>
      </c>
      <c r="E3656" s="118">
        <f t="shared" si="59"/>
        <v>0.34583333333333333</v>
      </c>
      <c r="F3656" s="113" t="s">
        <v>1291</v>
      </c>
    </row>
    <row r="3657" spans="1:6" x14ac:dyDescent="0.25">
      <c r="A3657" s="30" t="s">
        <v>1229</v>
      </c>
      <c r="B3657" s="30" t="s">
        <v>115</v>
      </c>
      <c r="C3657" s="33">
        <v>45948</v>
      </c>
      <c r="D3657" s="118">
        <v>0.31388888888888888</v>
      </c>
      <c r="E3657" s="118">
        <f t="shared" si="59"/>
        <v>0.3347222222222222</v>
      </c>
      <c r="F3657" s="113" t="s">
        <v>1291</v>
      </c>
    </row>
    <row r="3658" spans="1:6" x14ac:dyDescent="0.25">
      <c r="A3658" s="30" t="s">
        <v>2443</v>
      </c>
      <c r="B3658" s="30" t="s">
        <v>115</v>
      </c>
      <c r="C3658" s="33">
        <v>45948</v>
      </c>
      <c r="D3658" s="118">
        <v>0.30277777777777776</v>
      </c>
      <c r="E3658" s="118">
        <f t="shared" si="59"/>
        <v>0.32361111111111107</v>
      </c>
      <c r="F3658" s="113" t="s">
        <v>1291</v>
      </c>
    </row>
    <row r="3659" spans="1:6" x14ac:dyDescent="0.25">
      <c r="A3659" s="30" t="s">
        <v>2356</v>
      </c>
      <c r="B3659" s="30" t="s">
        <v>115</v>
      </c>
      <c r="C3659" s="33">
        <v>45948</v>
      </c>
      <c r="D3659" s="118">
        <v>0.28819444444444442</v>
      </c>
      <c r="E3659" s="118">
        <f t="shared" si="59"/>
        <v>0.30902777777777773</v>
      </c>
      <c r="F3659" s="113" t="s">
        <v>1291</v>
      </c>
    </row>
    <row r="3660" spans="1:6" x14ac:dyDescent="0.25">
      <c r="A3660" s="30" t="s">
        <v>2301</v>
      </c>
      <c r="B3660" s="30" t="s">
        <v>115</v>
      </c>
      <c r="C3660" s="33">
        <v>45951</v>
      </c>
      <c r="D3660" s="118">
        <v>0.39583333333333331</v>
      </c>
      <c r="E3660" s="118">
        <f t="shared" si="59"/>
        <v>0.41666666666666663</v>
      </c>
      <c r="F3660" s="113" t="s">
        <v>1291</v>
      </c>
    </row>
    <row r="3661" spans="1:6" x14ac:dyDescent="0.25">
      <c r="A3661" s="30" t="s">
        <v>2718</v>
      </c>
      <c r="B3661" s="30" t="s">
        <v>115</v>
      </c>
      <c r="C3661" s="33">
        <v>45952</v>
      </c>
      <c r="D3661" s="118">
        <v>0.25</v>
      </c>
      <c r="E3661" s="118">
        <f t="shared" si="59"/>
        <v>0.27083333333333331</v>
      </c>
      <c r="F3661" s="113" t="s">
        <v>1291</v>
      </c>
    </row>
    <row r="3662" spans="1:6" x14ac:dyDescent="0.25">
      <c r="A3662" s="30" t="s">
        <v>2370</v>
      </c>
      <c r="B3662" s="30" t="s">
        <v>115</v>
      </c>
      <c r="C3662" s="33">
        <v>45951</v>
      </c>
      <c r="D3662" s="118">
        <v>0.13541666666666666</v>
      </c>
      <c r="E3662" s="118">
        <f t="shared" si="59"/>
        <v>0.15625</v>
      </c>
      <c r="F3662" s="113" t="s">
        <v>1291</v>
      </c>
    </row>
    <row r="3663" spans="1:6" x14ac:dyDescent="0.25">
      <c r="A3663" s="30" t="s">
        <v>1130</v>
      </c>
      <c r="B3663" s="30" t="s">
        <v>115</v>
      </c>
      <c r="C3663" s="33">
        <v>45951</v>
      </c>
      <c r="D3663" s="118">
        <v>0.61111111111111116</v>
      </c>
      <c r="E3663" s="118">
        <f t="shared" si="59"/>
        <v>0.63194444444444453</v>
      </c>
      <c r="F3663" s="113" t="s">
        <v>1291</v>
      </c>
    </row>
    <row r="3664" spans="1:6" x14ac:dyDescent="0.25">
      <c r="A3664" s="30" t="s">
        <v>1229</v>
      </c>
      <c r="B3664" s="30" t="s">
        <v>115</v>
      </c>
      <c r="C3664" s="33">
        <v>45951</v>
      </c>
      <c r="D3664" s="118">
        <v>0.58333333333333337</v>
      </c>
      <c r="E3664" s="118">
        <f t="shared" si="59"/>
        <v>0.60416666666666674</v>
      </c>
      <c r="F3664" s="113" t="s">
        <v>1291</v>
      </c>
    </row>
    <row r="3665" spans="1:6" x14ac:dyDescent="0.25">
      <c r="A3665" s="30" t="s">
        <v>2714</v>
      </c>
      <c r="B3665" s="30" t="s">
        <v>115</v>
      </c>
      <c r="C3665" s="33">
        <v>45951</v>
      </c>
      <c r="D3665" s="118">
        <v>0.55555555555555558</v>
      </c>
      <c r="E3665" s="118">
        <f t="shared" si="59"/>
        <v>0.57638888888888895</v>
      </c>
      <c r="F3665" s="113" t="s">
        <v>1291</v>
      </c>
    </row>
    <row r="3666" spans="1:6" x14ac:dyDescent="0.25">
      <c r="A3666" s="30" t="s">
        <v>2350</v>
      </c>
      <c r="B3666" s="30" t="s">
        <v>115</v>
      </c>
      <c r="C3666" s="33">
        <v>45951</v>
      </c>
      <c r="D3666" s="118">
        <v>0.4861111111111111</v>
      </c>
      <c r="E3666" s="118">
        <f t="shared" si="59"/>
        <v>0.50694444444444442</v>
      </c>
      <c r="F3666" s="113" t="s">
        <v>1291</v>
      </c>
    </row>
    <row r="3667" spans="1:6" x14ac:dyDescent="0.25">
      <c r="A3667" s="30" t="s">
        <v>2291</v>
      </c>
      <c r="B3667" s="30" t="s">
        <v>115</v>
      </c>
      <c r="C3667" s="33">
        <v>45951</v>
      </c>
      <c r="D3667" s="118">
        <v>0.42916666666666664</v>
      </c>
      <c r="E3667" s="118">
        <f t="shared" si="59"/>
        <v>0.44999999999999996</v>
      </c>
      <c r="F3667" s="113" t="s">
        <v>1291</v>
      </c>
    </row>
    <row r="3668" spans="1:6" x14ac:dyDescent="0.25">
      <c r="A3668" s="30" t="s">
        <v>2358</v>
      </c>
      <c r="B3668" s="30" t="s">
        <v>115</v>
      </c>
      <c r="C3668" s="33">
        <v>45951</v>
      </c>
      <c r="D3668" s="118">
        <v>0.35416666666666669</v>
      </c>
      <c r="E3668" s="118">
        <f t="shared" si="59"/>
        <v>0.375</v>
      </c>
      <c r="F3668" s="113" t="s">
        <v>1291</v>
      </c>
    </row>
    <row r="3669" spans="1:6" x14ac:dyDescent="0.25">
      <c r="A3669" s="30" t="s">
        <v>2325</v>
      </c>
      <c r="B3669" s="30" t="s">
        <v>115</v>
      </c>
      <c r="C3669" s="33">
        <v>45951</v>
      </c>
      <c r="D3669" s="118">
        <v>0.33333333333333331</v>
      </c>
      <c r="E3669" s="118">
        <f t="shared" si="59"/>
        <v>0.35416666666666663</v>
      </c>
      <c r="F3669" s="113" t="s">
        <v>1291</v>
      </c>
    </row>
    <row r="3670" spans="1:6" x14ac:dyDescent="0.25">
      <c r="A3670" s="30" t="s">
        <v>2313</v>
      </c>
      <c r="B3670" s="30" t="s">
        <v>115</v>
      </c>
      <c r="C3670" s="33">
        <v>45951</v>
      </c>
      <c r="D3670" s="118">
        <v>0.3125</v>
      </c>
      <c r="E3670" s="118">
        <f t="shared" si="59"/>
        <v>0.33333333333333331</v>
      </c>
      <c r="F3670" s="113" t="s">
        <v>1291</v>
      </c>
    </row>
    <row r="3671" spans="1:6" x14ac:dyDescent="0.25">
      <c r="A3671" s="30" t="s">
        <v>2299</v>
      </c>
      <c r="B3671" s="30" t="s">
        <v>115</v>
      </c>
      <c r="C3671" s="33">
        <v>45951</v>
      </c>
      <c r="D3671" s="118">
        <v>0.27083333333333331</v>
      </c>
      <c r="E3671" s="118">
        <f t="shared" si="59"/>
        <v>0.29166666666666663</v>
      </c>
      <c r="F3671" s="113" t="s">
        <v>1291</v>
      </c>
    </row>
    <row r="3672" spans="1:6" x14ac:dyDescent="0.25">
      <c r="A3672" s="30" t="s">
        <v>2296</v>
      </c>
      <c r="B3672" s="30" t="s">
        <v>115</v>
      </c>
      <c r="C3672" s="33">
        <v>45951</v>
      </c>
      <c r="D3672" s="118">
        <v>0.25</v>
      </c>
      <c r="E3672" s="118">
        <f t="shared" si="59"/>
        <v>0.27083333333333331</v>
      </c>
      <c r="F3672" s="113" t="s">
        <v>1291</v>
      </c>
    </row>
  </sheetData>
  <mergeCells count="1">
    <mergeCell ref="A1:F1"/>
  </mergeCells>
  <conditionalFormatting sqref="A1286:A1365">
    <cfRule type="containsText" dxfId="1" priority="1" operator="containsText" text="ABCDEFGHIJKLMNOPQRSTUVXYZ">
      <formula>NOT(ISERROR(SEARCH("ABCDEFGHIJKLMNOPQRSTUVXYZ",A1286)))</formula>
    </cfRule>
    <cfRule type="containsText" dxfId="0" priority="2" operator="containsText" text="ABCDEFGHIJK">
      <formula>NOT(ISERROR(SEARCH("ABCDEFGHIJK",A1286)))</formula>
    </cfRule>
  </conditionalFormatting>
  <pageMargins left="0.7" right="0.7" top="0.75" bottom="0.7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42CD-0812-477A-B4F1-C1ACF43A6131}">
  <dimension ref="A1:CZ881"/>
  <sheetViews>
    <sheetView workbookViewId="0">
      <pane ySplit="2" topLeftCell="A54" activePane="bottomLeft" state="frozen"/>
      <selection pane="bottomLeft" activeCell="F60" sqref="F60"/>
    </sheetView>
  </sheetViews>
  <sheetFormatPr defaultColWidth="8.85546875" defaultRowHeight="15" x14ac:dyDescent="0.25"/>
  <cols>
    <col min="1" max="1" width="8.85546875" style="174"/>
    <col min="2" max="2" width="14.28515625" style="173" customWidth="1"/>
    <col min="3" max="3" width="17.28515625" style="173" customWidth="1"/>
    <col min="4" max="4" width="42" style="173" customWidth="1"/>
    <col min="5" max="5" width="12.7109375" style="173" customWidth="1"/>
    <col min="6" max="6" width="24.28515625" style="173" bestFit="1" customWidth="1"/>
    <col min="7" max="7" width="8.85546875" style="173"/>
    <col min="8" max="16384" width="8.85546875" style="4"/>
  </cols>
  <sheetData>
    <row r="1" spans="1:104" x14ac:dyDescent="0.25">
      <c r="A1" s="206" t="s">
        <v>69</v>
      </c>
      <c r="B1" s="207"/>
      <c r="C1" s="207"/>
      <c r="D1" s="207"/>
      <c r="E1" s="207"/>
      <c r="F1" s="207"/>
      <c r="G1" s="208"/>
    </row>
    <row r="2" spans="1:104" ht="30.75" thickBot="1" x14ac:dyDescent="0.3">
      <c r="A2" s="219" t="s">
        <v>70</v>
      </c>
      <c r="B2" s="219" t="s">
        <v>71</v>
      </c>
      <c r="C2" s="219" t="s">
        <v>72</v>
      </c>
      <c r="D2" s="219" t="s">
        <v>73</v>
      </c>
      <c r="E2" s="219" t="s">
        <v>74</v>
      </c>
      <c r="F2" s="219" t="s">
        <v>75</v>
      </c>
      <c r="G2" s="219" t="s">
        <v>76</v>
      </c>
    </row>
    <row r="3" spans="1:104" x14ac:dyDescent="0.25">
      <c r="A3" s="199" t="s">
        <v>77</v>
      </c>
      <c r="B3" s="200">
        <v>2022</v>
      </c>
      <c r="C3" s="200" t="s">
        <v>78</v>
      </c>
      <c r="D3" s="201">
        <v>44827.183148148149</v>
      </c>
      <c r="E3" s="202">
        <v>0.47991898148029577</v>
      </c>
      <c r="F3" s="200" t="s">
        <v>79</v>
      </c>
      <c r="G3" s="200" t="s">
        <v>80</v>
      </c>
    </row>
    <row r="4" spans="1:104" x14ac:dyDescent="0.25">
      <c r="A4" s="179" t="s">
        <v>77</v>
      </c>
      <c r="B4" s="180">
        <v>2022</v>
      </c>
      <c r="C4" s="180" t="s">
        <v>78</v>
      </c>
      <c r="D4" s="181">
        <v>44827.738622685189</v>
      </c>
      <c r="E4" s="182">
        <v>0.42524305554979946</v>
      </c>
      <c r="F4" s="180" t="s">
        <v>79</v>
      </c>
      <c r="G4" s="180" t="s">
        <v>80</v>
      </c>
    </row>
    <row r="5" spans="1:104" x14ac:dyDescent="0.25">
      <c r="A5" s="179" t="s">
        <v>77</v>
      </c>
      <c r="B5" s="180">
        <v>2022</v>
      </c>
      <c r="C5" s="180" t="s">
        <v>78</v>
      </c>
      <c r="D5" s="181">
        <v>44828.200520833336</v>
      </c>
      <c r="E5" s="182">
        <v>0.26315972222073469</v>
      </c>
      <c r="F5" s="180" t="s">
        <v>79</v>
      </c>
      <c r="G5" s="180" t="s">
        <v>80</v>
      </c>
    </row>
    <row r="6" spans="1:104" x14ac:dyDescent="0.25">
      <c r="A6" s="179" t="s">
        <v>77</v>
      </c>
      <c r="B6" s="180">
        <v>2022</v>
      </c>
      <c r="C6" s="180" t="s">
        <v>78</v>
      </c>
      <c r="D6" s="181">
        <v>44828.595104166663</v>
      </c>
      <c r="E6" s="182">
        <v>0.29318287037312984</v>
      </c>
      <c r="F6" s="180" t="s">
        <v>79</v>
      </c>
      <c r="G6" s="180" t="s">
        <v>80</v>
      </c>
    </row>
    <row r="7" spans="1:104" x14ac:dyDescent="0.25">
      <c r="A7" s="179" t="s">
        <v>77</v>
      </c>
      <c r="B7" s="180">
        <v>2022</v>
      </c>
      <c r="C7" s="180" t="s">
        <v>78</v>
      </c>
      <c r="D7" s="181">
        <v>44830.234050925923</v>
      </c>
      <c r="E7" s="182">
        <v>0.41684027777955635</v>
      </c>
      <c r="F7" s="180" t="s">
        <v>79</v>
      </c>
      <c r="G7" s="180" t="s">
        <v>80</v>
      </c>
    </row>
    <row r="8" spans="1:104" x14ac:dyDescent="0.25">
      <c r="A8" s="179" t="s">
        <v>77</v>
      </c>
      <c r="B8" s="180">
        <v>2022</v>
      </c>
      <c r="C8" s="180" t="s">
        <v>78</v>
      </c>
      <c r="D8" s="181">
        <v>44830.734039351853</v>
      </c>
      <c r="E8" s="182">
        <v>0.16780092592671281</v>
      </c>
      <c r="F8" s="180" t="s">
        <v>79</v>
      </c>
      <c r="G8" s="180" t="s">
        <v>80</v>
      </c>
    </row>
    <row r="9" spans="1:104" x14ac:dyDescent="0.25">
      <c r="A9" s="179" t="s">
        <v>77</v>
      </c>
      <c r="B9" s="180">
        <v>2022</v>
      </c>
      <c r="C9" s="180" t="s">
        <v>78</v>
      </c>
      <c r="D9" s="181">
        <v>44831.183761574073</v>
      </c>
      <c r="E9" s="182">
        <v>0.49392361110949423</v>
      </c>
      <c r="F9" s="180" t="s">
        <v>79</v>
      </c>
      <c r="G9" s="180" t="s">
        <v>80</v>
      </c>
    </row>
    <row r="10" spans="1:104" x14ac:dyDescent="0.25">
      <c r="A10" s="179" t="s">
        <v>77</v>
      </c>
      <c r="B10" s="180">
        <v>2022</v>
      </c>
      <c r="C10" s="180" t="s">
        <v>78</v>
      </c>
      <c r="D10" s="181">
        <v>44831.684791666667</v>
      </c>
      <c r="E10" s="182">
        <v>0.30656250000174623</v>
      </c>
      <c r="F10" s="180" t="s">
        <v>79</v>
      </c>
      <c r="G10" s="180" t="s">
        <v>80</v>
      </c>
    </row>
    <row r="11" spans="1:104" x14ac:dyDescent="0.25">
      <c r="A11" s="179" t="s">
        <v>77</v>
      </c>
      <c r="B11" s="180">
        <v>2022</v>
      </c>
      <c r="C11" s="180" t="s">
        <v>78</v>
      </c>
      <c r="D11" s="181">
        <v>44832.206817129627</v>
      </c>
      <c r="E11" s="182">
        <v>0.45107638889021473</v>
      </c>
      <c r="F11" s="180" t="s">
        <v>79</v>
      </c>
      <c r="G11" s="180" t="s">
        <v>80</v>
      </c>
    </row>
    <row r="12" spans="1:104" x14ac:dyDescent="0.25">
      <c r="A12" s="179" t="s">
        <v>77</v>
      </c>
      <c r="B12" s="180">
        <v>2022</v>
      </c>
      <c r="C12" s="180" t="s">
        <v>78</v>
      </c>
      <c r="D12" s="181">
        <v>44832.697152777779</v>
      </c>
      <c r="E12" s="182">
        <v>0.29355324074276723</v>
      </c>
      <c r="F12" s="180" t="s">
        <v>79</v>
      </c>
      <c r="G12" s="180" t="s">
        <v>80</v>
      </c>
    </row>
    <row r="13" spans="1:104" x14ac:dyDescent="0.25">
      <c r="A13" s="179" t="s">
        <v>77</v>
      </c>
      <c r="B13" s="180">
        <v>2022</v>
      </c>
      <c r="C13" s="180" t="s">
        <v>78</v>
      </c>
      <c r="D13" s="181">
        <v>44833.179942129631</v>
      </c>
      <c r="E13" s="182">
        <v>0.48644675925606862</v>
      </c>
      <c r="F13" s="180" t="s">
        <v>79</v>
      </c>
      <c r="G13" s="180" t="s">
        <v>80</v>
      </c>
    </row>
    <row r="14" spans="1:104" x14ac:dyDescent="0.25">
      <c r="A14" s="179" t="s">
        <v>77</v>
      </c>
      <c r="B14" s="180">
        <v>2022</v>
      </c>
      <c r="C14" s="180" t="s">
        <v>78</v>
      </c>
      <c r="D14" s="181">
        <v>44833.723981481482</v>
      </c>
      <c r="E14" s="182">
        <v>0.45953703703708015</v>
      </c>
      <c r="F14" s="180" t="s">
        <v>79</v>
      </c>
      <c r="G14" s="180" t="s">
        <v>80</v>
      </c>
    </row>
    <row r="15" spans="1:104" x14ac:dyDescent="0.25">
      <c r="A15" s="179" t="s">
        <v>77</v>
      </c>
      <c r="B15" s="180">
        <v>2022</v>
      </c>
      <c r="C15" s="180" t="s">
        <v>78</v>
      </c>
      <c r="D15" s="181">
        <v>44834.183692129627</v>
      </c>
      <c r="E15" s="182">
        <v>1.010462962964084</v>
      </c>
      <c r="F15" s="180" t="s">
        <v>79</v>
      </c>
      <c r="G15" s="180" t="s">
        <v>80</v>
      </c>
    </row>
    <row r="16" spans="1:104" s="7" customFormat="1" x14ac:dyDescent="0.25">
      <c r="A16" s="183" t="s">
        <v>77</v>
      </c>
      <c r="B16" s="184">
        <v>2022</v>
      </c>
      <c r="C16" s="184" t="s">
        <v>78</v>
      </c>
      <c r="D16" s="185">
        <v>44834.183692129627</v>
      </c>
      <c r="E16" s="184">
        <v>4.3</v>
      </c>
      <c r="F16" s="184" t="s">
        <v>79</v>
      </c>
      <c r="G16" s="184" t="s">
        <v>80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</row>
    <row r="17" spans="1:104" customFormat="1" x14ac:dyDescent="0.25">
      <c r="A17" s="48" t="s">
        <v>77</v>
      </c>
      <c r="B17" s="47">
        <v>2022</v>
      </c>
      <c r="C17" s="47" t="s">
        <v>253</v>
      </c>
      <c r="D17" s="178">
        <v>44837.696736111109</v>
      </c>
      <c r="E17" s="47">
        <v>5.51</v>
      </c>
      <c r="F17" s="47" t="s">
        <v>79</v>
      </c>
      <c r="G17" s="47" t="s">
        <v>80</v>
      </c>
    </row>
    <row r="18" spans="1:104" s="7" customFormat="1" x14ac:dyDescent="0.25">
      <c r="A18" s="48" t="s">
        <v>77</v>
      </c>
      <c r="B18" s="47">
        <v>2022</v>
      </c>
      <c r="C18" s="47" t="s">
        <v>253</v>
      </c>
      <c r="D18" s="178">
        <v>44838.178773148145</v>
      </c>
      <c r="E18" s="47">
        <v>6.1</v>
      </c>
      <c r="F18" s="47" t="s">
        <v>79</v>
      </c>
      <c r="G18" s="47" t="s">
        <v>80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</row>
    <row r="19" spans="1:104" customFormat="1" x14ac:dyDescent="0.25">
      <c r="A19" s="48" t="s">
        <v>77</v>
      </c>
      <c r="B19" s="47">
        <v>2022</v>
      </c>
      <c r="C19" s="47" t="s">
        <v>253</v>
      </c>
      <c r="D19" s="178">
        <v>44839.177395833336</v>
      </c>
      <c r="E19" s="47">
        <v>10.61</v>
      </c>
      <c r="F19" s="47" t="s">
        <v>79</v>
      </c>
      <c r="G19" s="47" t="s">
        <v>80</v>
      </c>
    </row>
    <row r="20" spans="1:104" customFormat="1" x14ac:dyDescent="0.25">
      <c r="A20" s="48" t="s">
        <v>77</v>
      </c>
      <c r="B20" s="47">
        <v>2022</v>
      </c>
      <c r="C20" s="47" t="s">
        <v>253</v>
      </c>
      <c r="D20" s="178">
        <v>44840.274062500001</v>
      </c>
      <c r="E20" s="47">
        <v>10.77</v>
      </c>
      <c r="F20" s="47" t="s">
        <v>79</v>
      </c>
      <c r="G20" s="47" t="s">
        <v>80</v>
      </c>
    </row>
    <row r="21" spans="1:104" customFormat="1" x14ac:dyDescent="0.25">
      <c r="A21" s="48" t="s">
        <v>77</v>
      </c>
      <c r="B21" s="47">
        <v>2022</v>
      </c>
      <c r="C21" s="47" t="s">
        <v>253</v>
      </c>
      <c r="D21" s="178">
        <v>44841.183425925927</v>
      </c>
      <c r="E21" s="47">
        <v>14.600000000000001</v>
      </c>
      <c r="F21" s="47" t="s">
        <v>79</v>
      </c>
      <c r="G21" s="47" t="s">
        <v>80</v>
      </c>
    </row>
    <row r="22" spans="1:104" customFormat="1" x14ac:dyDescent="0.25">
      <c r="A22" s="48" t="s">
        <v>77</v>
      </c>
      <c r="B22" s="47">
        <v>2022</v>
      </c>
      <c r="C22" s="47" t="s">
        <v>253</v>
      </c>
      <c r="D22" s="178">
        <v>44842.241516203707</v>
      </c>
      <c r="E22" s="47">
        <v>11.59</v>
      </c>
      <c r="F22" s="47" t="s">
        <v>79</v>
      </c>
      <c r="G22" s="47" t="s">
        <v>80</v>
      </c>
    </row>
    <row r="23" spans="1:104" customFormat="1" x14ac:dyDescent="0.25">
      <c r="A23" s="48" t="s">
        <v>77</v>
      </c>
      <c r="B23" s="47">
        <v>2022</v>
      </c>
      <c r="C23" s="47" t="s">
        <v>253</v>
      </c>
      <c r="D23" s="178">
        <v>44844.22315972222</v>
      </c>
      <c r="E23" s="47">
        <v>14.649999999999999</v>
      </c>
      <c r="F23" s="47" t="s">
        <v>79</v>
      </c>
      <c r="G23" s="47" t="s">
        <v>80</v>
      </c>
    </row>
    <row r="24" spans="1:104" customFormat="1" x14ac:dyDescent="0.25">
      <c r="A24" s="48" t="s">
        <v>77</v>
      </c>
      <c r="B24" s="47">
        <v>2022</v>
      </c>
      <c r="C24" s="47" t="s">
        <v>253</v>
      </c>
      <c r="D24" s="178">
        <v>44845.188298611109</v>
      </c>
      <c r="E24" s="47">
        <v>14.74</v>
      </c>
      <c r="F24" s="47" t="s">
        <v>79</v>
      </c>
      <c r="G24" s="47" t="s">
        <v>80</v>
      </c>
    </row>
    <row r="25" spans="1:104" customFormat="1" x14ac:dyDescent="0.25">
      <c r="A25" s="48" t="s">
        <v>77</v>
      </c>
      <c r="B25" s="47">
        <v>2022</v>
      </c>
      <c r="C25" s="47" t="s">
        <v>253</v>
      </c>
      <c r="D25" s="178">
        <v>44846.797395833331</v>
      </c>
      <c r="E25" s="47">
        <v>4</v>
      </c>
      <c r="F25" s="47" t="s">
        <v>79</v>
      </c>
      <c r="G25" s="47" t="s">
        <v>80</v>
      </c>
    </row>
    <row r="26" spans="1:104" customFormat="1" x14ac:dyDescent="0.25">
      <c r="A26" s="48" t="s">
        <v>77</v>
      </c>
      <c r="B26" s="47">
        <v>2022</v>
      </c>
      <c r="C26" s="47" t="s">
        <v>253</v>
      </c>
      <c r="D26" s="178">
        <v>44847.21402777778</v>
      </c>
      <c r="E26" s="47">
        <v>14.31</v>
      </c>
      <c r="F26" s="47" t="s">
        <v>79</v>
      </c>
      <c r="G26" s="47" t="s">
        <v>80</v>
      </c>
    </row>
    <row r="27" spans="1:104" customFormat="1" x14ac:dyDescent="0.25">
      <c r="A27" s="48" t="s">
        <v>77</v>
      </c>
      <c r="B27" s="47">
        <v>2022</v>
      </c>
      <c r="C27" s="47" t="s">
        <v>253</v>
      </c>
      <c r="D27" s="178">
        <v>44848.176180555558</v>
      </c>
      <c r="E27" s="47">
        <v>16.73</v>
      </c>
      <c r="F27" s="47" t="s">
        <v>79</v>
      </c>
      <c r="G27" s="47" t="s">
        <v>80</v>
      </c>
    </row>
    <row r="28" spans="1:104" customFormat="1" x14ac:dyDescent="0.25">
      <c r="A28" s="48" t="s">
        <v>77</v>
      </c>
      <c r="B28" s="47">
        <v>2022</v>
      </c>
      <c r="C28" s="47" t="s">
        <v>253</v>
      </c>
      <c r="D28" s="178">
        <v>44849.183738425927</v>
      </c>
      <c r="E28" s="47">
        <v>5.9</v>
      </c>
      <c r="F28" s="47" t="s">
        <v>79</v>
      </c>
      <c r="G28" s="47" t="s">
        <v>80</v>
      </c>
    </row>
    <row r="29" spans="1:104" customFormat="1" x14ac:dyDescent="0.25">
      <c r="A29" s="48" t="s">
        <v>77</v>
      </c>
      <c r="B29" s="47">
        <v>2022</v>
      </c>
      <c r="C29" s="47" t="s">
        <v>253</v>
      </c>
      <c r="D29" s="178">
        <v>44852.685891203706</v>
      </c>
      <c r="E29" s="47">
        <v>9.5399999999999991</v>
      </c>
      <c r="F29" s="47" t="s">
        <v>79</v>
      </c>
      <c r="G29" s="47" t="s">
        <v>80</v>
      </c>
    </row>
    <row r="30" spans="1:104" customFormat="1" x14ac:dyDescent="0.25">
      <c r="A30" s="48" t="s">
        <v>77</v>
      </c>
      <c r="B30" s="47">
        <v>2022</v>
      </c>
      <c r="C30" s="47" t="s">
        <v>253</v>
      </c>
      <c r="D30" s="178">
        <v>44853.171307870369</v>
      </c>
      <c r="E30" s="47">
        <v>18.259999999999998</v>
      </c>
      <c r="F30" s="47" t="s">
        <v>79</v>
      </c>
      <c r="G30" s="47" t="s">
        <v>80</v>
      </c>
    </row>
    <row r="31" spans="1:104" customFormat="1" x14ac:dyDescent="0.25">
      <c r="A31" s="48" t="s">
        <v>77</v>
      </c>
      <c r="B31" s="47">
        <v>2022</v>
      </c>
      <c r="C31" s="47" t="s">
        <v>253</v>
      </c>
      <c r="D31" s="178">
        <v>44854.170034722221</v>
      </c>
      <c r="E31" s="47">
        <v>17.189999999999998</v>
      </c>
      <c r="F31" s="47" t="s">
        <v>79</v>
      </c>
      <c r="G31" s="47" t="s">
        <v>80</v>
      </c>
    </row>
    <row r="32" spans="1:104" customFormat="1" x14ac:dyDescent="0.25">
      <c r="A32" s="48" t="s">
        <v>77</v>
      </c>
      <c r="B32" s="47">
        <v>2022</v>
      </c>
      <c r="C32" s="47" t="s">
        <v>253</v>
      </c>
      <c r="D32" s="178">
        <v>44855.170925925922</v>
      </c>
      <c r="E32" s="47">
        <v>12.09</v>
      </c>
      <c r="F32" s="47" t="s">
        <v>79</v>
      </c>
      <c r="G32" s="47" t="s">
        <v>80</v>
      </c>
    </row>
    <row r="33" spans="1:7" customFormat="1" x14ac:dyDescent="0.25">
      <c r="A33" s="48" t="s">
        <v>77</v>
      </c>
      <c r="B33" s="47">
        <v>2022</v>
      </c>
      <c r="C33" s="47" t="s">
        <v>253</v>
      </c>
      <c r="D33" s="178">
        <v>44856.31621527778</v>
      </c>
      <c r="E33" s="47">
        <v>6.98</v>
      </c>
      <c r="F33" s="47" t="s">
        <v>79</v>
      </c>
      <c r="G33" s="47" t="s">
        <v>80</v>
      </c>
    </row>
    <row r="34" spans="1:7" customFormat="1" x14ac:dyDescent="0.25">
      <c r="A34" s="48" t="s">
        <v>77</v>
      </c>
      <c r="B34" s="47">
        <v>2022</v>
      </c>
      <c r="C34" s="47" t="s">
        <v>253</v>
      </c>
      <c r="D34" s="178">
        <v>44858.410370370373</v>
      </c>
      <c r="E34" s="47">
        <v>9.0399999999999991</v>
      </c>
      <c r="F34" s="47" t="s">
        <v>79</v>
      </c>
      <c r="G34" s="47" t="s">
        <v>80</v>
      </c>
    </row>
    <row r="35" spans="1:7" customFormat="1" x14ac:dyDescent="0.25">
      <c r="A35" s="48" t="s">
        <v>77</v>
      </c>
      <c r="B35" s="47">
        <v>2022</v>
      </c>
      <c r="C35" s="47" t="s">
        <v>253</v>
      </c>
      <c r="D35" s="178">
        <v>44859.173043981478</v>
      </c>
      <c r="E35" s="47">
        <v>17.689999999999998</v>
      </c>
      <c r="F35" s="47" t="s">
        <v>79</v>
      </c>
      <c r="G35" s="47" t="s">
        <v>80</v>
      </c>
    </row>
    <row r="36" spans="1:7" customFormat="1" x14ac:dyDescent="0.25">
      <c r="A36" s="48" t="s">
        <v>77</v>
      </c>
      <c r="B36" s="47">
        <v>2022</v>
      </c>
      <c r="C36" s="47" t="s">
        <v>253</v>
      </c>
      <c r="D36" s="178">
        <v>44860.200729166667</v>
      </c>
      <c r="E36" s="47">
        <v>17.8</v>
      </c>
      <c r="F36" s="47" t="s">
        <v>79</v>
      </c>
      <c r="G36" s="47" t="s">
        <v>80</v>
      </c>
    </row>
    <row r="37" spans="1:7" customFormat="1" x14ac:dyDescent="0.25">
      <c r="A37" s="48" t="s">
        <v>77</v>
      </c>
      <c r="B37" s="47">
        <v>2022</v>
      </c>
      <c r="C37" s="47" t="s">
        <v>253</v>
      </c>
      <c r="D37" s="178">
        <v>44861.171435185184</v>
      </c>
      <c r="E37" s="47">
        <v>17.37</v>
      </c>
      <c r="F37" s="47" t="s">
        <v>79</v>
      </c>
      <c r="G37" s="47" t="s">
        <v>80</v>
      </c>
    </row>
    <row r="38" spans="1:7" customFormat="1" x14ac:dyDescent="0.25">
      <c r="A38" s="48" t="s">
        <v>77</v>
      </c>
      <c r="B38" s="47">
        <v>2022</v>
      </c>
      <c r="C38" s="47" t="s">
        <v>253</v>
      </c>
      <c r="D38" s="178">
        <v>44862.173611111109</v>
      </c>
      <c r="E38" s="47">
        <v>18.27</v>
      </c>
      <c r="F38" s="47" t="s">
        <v>79</v>
      </c>
      <c r="G38" s="47" t="s">
        <v>80</v>
      </c>
    </row>
    <row r="39" spans="1:7" customFormat="1" x14ac:dyDescent="0.25">
      <c r="A39" s="48" t="s">
        <v>77</v>
      </c>
      <c r="B39" s="47">
        <v>2022</v>
      </c>
      <c r="C39" s="47" t="s">
        <v>253</v>
      </c>
      <c r="D39" s="178">
        <v>44863.170613425929</v>
      </c>
      <c r="E39" s="47">
        <v>9.93</v>
      </c>
      <c r="F39" s="47" t="s">
        <v>79</v>
      </c>
      <c r="G39" s="47" t="s">
        <v>80</v>
      </c>
    </row>
    <row r="40" spans="1:7" customFormat="1" x14ac:dyDescent="0.25">
      <c r="A40" s="48" t="s">
        <v>77</v>
      </c>
      <c r="B40" s="47">
        <v>2022</v>
      </c>
      <c r="C40" s="47" t="s">
        <v>253</v>
      </c>
      <c r="D40" s="178">
        <v>44864.250092592592</v>
      </c>
      <c r="E40" s="47">
        <v>7.25</v>
      </c>
      <c r="F40" s="47" t="s">
        <v>79</v>
      </c>
      <c r="G40" s="47" t="s">
        <v>80</v>
      </c>
    </row>
    <row r="41" spans="1:7" customFormat="1" x14ac:dyDescent="0.25">
      <c r="A41" s="48" t="s">
        <v>77</v>
      </c>
      <c r="B41" s="47">
        <v>2022</v>
      </c>
      <c r="C41" s="47" t="s">
        <v>253</v>
      </c>
      <c r="D41" s="178">
        <v>44865.223449074074</v>
      </c>
      <c r="E41" s="47">
        <v>14.530000000000001</v>
      </c>
      <c r="F41" s="47" t="s">
        <v>79</v>
      </c>
      <c r="G41" s="47" t="s">
        <v>80</v>
      </c>
    </row>
    <row r="42" spans="1:7" x14ac:dyDescent="0.25">
      <c r="A42" s="45" t="s">
        <v>77</v>
      </c>
      <c r="B42" s="45">
        <v>2022</v>
      </c>
      <c r="C42" s="45" t="s">
        <v>362</v>
      </c>
      <c r="D42" s="186">
        <v>44867.665277777778</v>
      </c>
      <c r="E42" s="45">
        <v>9.5</v>
      </c>
      <c r="F42" s="45" t="s">
        <v>79</v>
      </c>
      <c r="G42" s="45" t="s">
        <v>80</v>
      </c>
    </row>
    <row r="43" spans="1:7" x14ac:dyDescent="0.25">
      <c r="A43" s="45" t="s">
        <v>77</v>
      </c>
      <c r="B43" s="45">
        <v>2022</v>
      </c>
      <c r="C43" s="45" t="s">
        <v>362</v>
      </c>
      <c r="D43" s="186">
        <v>44868.220138888886</v>
      </c>
      <c r="E43" s="45">
        <v>5.83</v>
      </c>
      <c r="F43" s="45" t="s">
        <v>79</v>
      </c>
      <c r="G43" s="45" t="s">
        <v>80</v>
      </c>
    </row>
    <row r="44" spans="1:7" x14ac:dyDescent="0.25">
      <c r="A44" s="45" t="s">
        <v>77</v>
      </c>
      <c r="B44" s="45">
        <v>2022</v>
      </c>
      <c r="C44" s="45" t="s">
        <v>362</v>
      </c>
      <c r="D44" s="186">
        <v>44869.093055555553</v>
      </c>
      <c r="E44" s="45">
        <v>17.809999999999999</v>
      </c>
      <c r="F44" s="45" t="s">
        <v>79</v>
      </c>
      <c r="G44" s="45" t="s">
        <v>80</v>
      </c>
    </row>
    <row r="45" spans="1:7" x14ac:dyDescent="0.25">
      <c r="A45" s="45" t="s">
        <v>77</v>
      </c>
      <c r="B45" s="45">
        <v>2022</v>
      </c>
      <c r="C45" s="45" t="s">
        <v>362</v>
      </c>
      <c r="D45" s="186">
        <v>44870.216666666667</v>
      </c>
      <c r="E45" s="45">
        <v>3.9</v>
      </c>
      <c r="F45" s="45" t="s">
        <v>79</v>
      </c>
      <c r="G45" s="45" t="s">
        <v>80</v>
      </c>
    </row>
    <row r="46" spans="1:7" x14ac:dyDescent="0.25">
      <c r="A46" s="45" t="s">
        <v>77</v>
      </c>
      <c r="B46" s="45">
        <v>2022</v>
      </c>
      <c r="C46" s="45" t="s">
        <v>362</v>
      </c>
      <c r="D46" s="186">
        <v>44872.717361111114</v>
      </c>
      <c r="E46" s="45">
        <v>6.37</v>
      </c>
      <c r="F46" s="45" t="s">
        <v>79</v>
      </c>
      <c r="G46" s="45" t="s">
        <v>80</v>
      </c>
    </row>
    <row r="47" spans="1:7" x14ac:dyDescent="0.25">
      <c r="A47" s="45" t="s">
        <v>77</v>
      </c>
      <c r="B47" s="45">
        <v>2022</v>
      </c>
      <c r="C47" s="45" t="s">
        <v>362</v>
      </c>
      <c r="D47" s="186">
        <v>44873.174305555556</v>
      </c>
      <c r="E47" s="45">
        <v>11.54</v>
      </c>
      <c r="F47" s="45" t="s">
        <v>79</v>
      </c>
      <c r="G47" s="45" t="s">
        <v>80</v>
      </c>
    </row>
    <row r="48" spans="1:7" x14ac:dyDescent="0.25">
      <c r="A48" s="45" t="s">
        <v>77</v>
      </c>
      <c r="B48" s="45">
        <v>2022</v>
      </c>
      <c r="C48" s="45" t="s">
        <v>362</v>
      </c>
      <c r="D48" s="186">
        <v>44874.17083333333</v>
      </c>
      <c r="E48" s="45">
        <v>11.13</v>
      </c>
      <c r="F48" s="45" t="s">
        <v>79</v>
      </c>
      <c r="G48" s="45" t="s">
        <v>80</v>
      </c>
    </row>
    <row r="49" spans="1:7" x14ac:dyDescent="0.25">
      <c r="A49" s="45" t="s">
        <v>77</v>
      </c>
      <c r="B49" s="45">
        <v>2022</v>
      </c>
      <c r="C49" s="45" t="s">
        <v>362</v>
      </c>
      <c r="D49" s="186">
        <v>44875.179166666669</v>
      </c>
      <c r="E49" s="45">
        <v>16.420000000000002</v>
      </c>
      <c r="F49" s="45" t="s">
        <v>79</v>
      </c>
      <c r="G49" s="45" t="s">
        <v>80</v>
      </c>
    </row>
    <row r="50" spans="1:7" x14ac:dyDescent="0.25">
      <c r="A50" s="45" t="s">
        <v>77</v>
      </c>
      <c r="B50" s="45">
        <v>2022</v>
      </c>
      <c r="C50" s="45" t="s">
        <v>362</v>
      </c>
      <c r="D50" s="186">
        <v>44876.17291666667</v>
      </c>
      <c r="E50" s="45">
        <v>17.53</v>
      </c>
      <c r="F50" s="45" t="s">
        <v>79</v>
      </c>
      <c r="G50" s="45" t="s">
        <v>80</v>
      </c>
    </row>
    <row r="51" spans="1:7" x14ac:dyDescent="0.25">
      <c r="A51" s="45" t="s">
        <v>77</v>
      </c>
      <c r="B51" s="45">
        <v>2022</v>
      </c>
      <c r="C51" s="45" t="s">
        <v>362</v>
      </c>
      <c r="D51" s="186">
        <v>44877.213888888888</v>
      </c>
      <c r="E51" s="45">
        <v>14.43</v>
      </c>
      <c r="F51" s="45" t="s">
        <v>79</v>
      </c>
      <c r="G51" s="45" t="s">
        <v>80</v>
      </c>
    </row>
    <row r="52" spans="1:7" x14ac:dyDescent="0.25">
      <c r="A52" s="45" t="s">
        <v>77</v>
      </c>
      <c r="B52" s="45">
        <v>2022</v>
      </c>
      <c r="C52" s="45" t="s">
        <v>362</v>
      </c>
      <c r="D52" s="186">
        <v>44879.238888888889</v>
      </c>
      <c r="E52" s="45">
        <v>16.350000000000001</v>
      </c>
      <c r="F52" s="45" t="s">
        <v>79</v>
      </c>
      <c r="G52" s="45" t="s">
        <v>80</v>
      </c>
    </row>
    <row r="53" spans="1:7" x14ac:dyDescent="0.25">
      <c r="A53" s="45" t="s">
        <v>77</v>
      </c>
      <c r="B53" s="45">
        <v>2022</v>
      </c>
      <c r="C53" s="45" t="s">
        <v>362</v>
      </c>
      <c r="D53" s="186">
        <v>44880.210416666669</v>
      </c>
      <c r="E53" s="45">
        <v>2.99</v>
      </c>
      <c r="F53" s="45" t="s">
        <v>79</v>
      </c>
      <c r="G53" s="45" t="s">
        <v>80</v>
      </c>
    </row>
    <row r="54" spans="1:7" x14ac:dyDescent="0.25">
      <c r="A54" s="45" t="s">
        <v>77</v>
      </c>
      <c r="B54" s="45">
        <v>2022</v>
      </c>
      <c r="C54" s="45" t="s">
        <v>362</v>
      </c>
      <c r="D54" s="186">
        <v>44881.051388888889</v>
      </c>
      <c r="E54" s="45">
        <v>12.2</v>
      </c>
      <c r="F54" s="45" t="s">
        <v>79</v>
      </c>
      <c r="G54" s="45" t="s">
        <v>80</v>
      </c>
    </row>
    <row r="55" spans="1:7" x14ac:dyDescent="0.25">
      <c r="A55" s="45" t="s">
        <v>77</v>
      </c>
      <c r="B55" s="45">
        <v>2022</v>
      </c>
      <c r="C55" s="45" t="s">
        <v>362</v>
      </c>
      <c r="D55" s="186">
        <v>44882.200694444444</v>
      </c>
      <c r="E55" s="45">
        <v>15.51</v>
      </c>
      <c r="F55" s="45" t="s">
        <v>79</v>
      </c>
      <c r="G55" s="45" t="s">
        <v>80</v>
      </c>
    </row>
    <row r="56" spans="1:7" x14ac:dyDescent="0.25">
      <c r="A56" s="45" t="s">
        <v>77</v>
      </c>
      <c r="B56" s="45">
        <v>2022</v>
      </c>
      <c r="C56" s="45" t="s">
        <v>362</v>
      </c>
      <c r="D56" s="186">
        <v>44883.186805555553</v>
      </c>
      <c r="E56" s="45">
        <v>15.69</v>
      </c>
      <c r="F56" s="45" t="s">
        <v>79</v>
      </c>
      <c r="G56" s="45" t="s">
        <v>80</v>
      </c>
    </row>
    <row r="57" spans="1:7" x14ac:dyDescent="0.25">
      <c r="A57" s="45" t="s">
        <v>77</v>
      </c>
      <c r="B57" s="45">
        <v>2022</v>
      </c>
      <c r="C57" s="45" t="s">
        <v>362</v>
      </c>
      <c r="D57" s="186">
        <v>44884.184027777781</v>
      </c>
      <c r="E57" s="45">
        <v>7.84</v>
      </c>
      <c r="F57" s="45" t="s">
        <v>79</v>
      </c>
      <c r="G57" s="45" t="s">
        <v>80</v>
      </c>
    </row>
    <row r="58" spans="1:7" x14ac:dyDescent="0.25">
      <c r="A58" s="45" t="s">
        <v>77</v>
      </c>
      <c r="B58" s="45">
        <v>2022</v>
      </c>
      <c r="C58" s="45" t="s">
        <v>362</v>
      </c>
      <c r="D58" s="186">
        <v>44885.43472222222</v>
      </c>
      <c r="E58" s="45">
        <v>6.85</v>
      </c>
      <c r="F58" s="45" t="s">
        <v>79</v>
      </c>
      <c r="G58" s="45" t="s">
        <v>80</v>
      </c>
    </row>
    <row r="59" spans="1:7" x14ac:dyDescent="0.25">
      <c r="A59" s="45" t="s">
        <v>77</v>
      </c>
      <c r="B59" s="45">
        <v>2022</v>
      </c>
      <c r="C59" s="45" t="s">
        <v>362</v>
      </c>
      <c r="D59" s="186">
        <v>44886.395833333336</v>
      </c>
      <c r="E59" s="45">
        <v>12.3</v>
      </c>
      <c r="F59" s="45" t="s">
        <v>79</v>
      </c>
      <c r="G59" s="45" t="s">
        <v>80</v>
      </c>
    </row>
    <row r="60" spans="1:7" x14ac:dyDescent="0.25">
      <c r="A60" s="45" t="s">
        <v>77</v>
      </c>
      <c r="B60" s="45">
        <v>2022</v>
      </c>
      <c r="C60" s="45" t="s">
        <v>362</v>
      </c>
      <c r="D60" s="186">
        <v>44887.181944444441</v>
      </c>
      <c r="E60" s="45">
        <v>17</v>
      </c>
      <c r="F60" s="45" t="s">
        <v>79</v>
      </c>
      <c r="G60" s="45" t="s">
        <v>80</v>
      </c>
    </row>
    <row r="61" spans="1:7" x14ac:dyDescent="0.25">
      <c r="A61" s="45" t="s">
        <v>77</v>
      </c>
      <c r="B61" s="45">
        <v>2022</v>
      </c>
      <c r="C61" s="45" t="s">
        <v>362</v>
      </c>
      <c r="D61" s="186">
        <v>44893.223611111112</v>
      </c>
      <c r="E61" s="45">
        <v>15.42</v>
      </c>
      <c r="F61" s="45" t="s">
        <v>79</v>
      </c>
      <c r="G61" s="45" t="s">
        <v>80</v>
      </c>
    </row>
    <row r="62" spans="1:7" x14ac:dyDescent="0.25">
      <c r="A62" s="45" t="s">
        <v>77</v>
      </c>
      <c r="B62" s="45">
        <v>2022</v>
      </c>
      <c r="C62" s="45" t="s">
        <v>362</v>
      </c>
      <c r="D62" s="186">
        <v>44894.179166666669</v>
      </c>
      <c r="E62" s="45">
        <v>9.5299999999999994</v>
      </c>
      <c r="F62" s="45" t="s">
        <v>79</v>
      </c>
      <c r="G62" s="45" t="s">
        <v>80</v>
      </c>
    </row>
    <row r="63" spans="1:7" x14ac:dyDescent="0.25">
      <c r="A63" s="45" t="s">
        <v>77</v>
      </c>
      <c r="B63" s="45">
        <v>2022</v>
      </c>
      <c r="C63" s="45" t="s">
        <v>362</v>
      </c>
      <c r="D63" s="186">
        <v>44895.359722222223</v>
      </c>
      <c r="E63" s="45">
        <v>12.87</v>
      </c>
      <c r="F63" s="45" t="s">
        <v>79</v>
      </c>
      <c r="G63" s="45" t="s">
        <v>80</v>
      </c>
    </row>
    <row r="64" spans="1:7" x14ac:dyDescent="0.25">
      <c r="A64" s="45" t="s">
        <v>77</v>
      </c>
      <c r="B64" s="45">
        <v>2022</v>
      </c>
      <c r="C64" s="45" t="s">
        <v>475</v>
      </c>
      <c r="D64" s="186">
        <v>44896.227777777778</v>
      </c>
      <c r="E64" s="45">
        <v>10</v>
      </c>
      <c r="F64" s="45" t="s">
        <v>79</v>
      </c>
      <c r="G64" s="45" t="s">
        <v>80</v>
      </c>
    </row>
    <row r="65" spans="1:7" x14ac:dyDescent="0.25">
      <c r="A65" s="45" t="s">
        <v>77</v>
      </c>
      <c r="B65" s="45">
        <v>2022</v>
      </c>
      <c r="C65" s="45" t="s">
        <v>475</v>
      </c>
      <c r="D65" s="186">
        <v>44897.174305555556</v>
      </c>
      <c r="E65" s="45">
        <v>3.4</v>
      </c>
      <c r="F65" s="45" t="s">
        <v>79</v>
      </c>
      <c r="G65" s="45" t="s">
        <v>80</v>
      </c>
    </row>
    <row r="66" spans="1:7" x14ac:dyDescent="0.25">
      <c r="A66" s="45" t="s">
        <v>77</v>
      </c>
      <c r="B66" s="45">
        <v>2022</v>
      </c>
      <c r="C66" s="45" t="s">
        <v>475</v>
      </c>
      <c r="D66" s="186">
        <v>44900.160416666666</v>
      </c>
      <c r="E66" s="45">
        <v>16</v>
      </c>
      <c r="F66" s="45" t="s">
        <v>79</v>
      </c>
      <c r="G66" s="45" t="s">
        <v>80</v>
      </c>
    </row>
    <row r="67" spans="1:7" x14ac:dyDescent="0.25">
      <c r="A67" s="45" t="s">
        <v>77</v>
      </c>
      <c r="B67" s="45">
        <v>2022</v>
      </c>
      <c r="C67" s="45" t="s">
        <v>475</v>
      </c>
      <c r="D67" s="186">
        <v>44901.364583333336</v>
      </c>
      <c r="E67" s="45">
        <v>4</v>
      </c>
      <c r="F67" s="45" t="s">
        <v>79</v>
      </c>
      <c r="G67" s="45" t="s">
        <v>80</v>
      </c>
    </row>
    <row r="68" spans="1:7" x14ac:dyDescent="0.25">
      <c r="A68" s="45" t="s">
        <v>77</v>
      </c>
      <c r="B68" s="45">
        <v>2022</v>
      </c>
      <c r="C68" s="45" t="s">
        <v>475</v>
      </c>
      <c r="D68" s="186">
        <v>44902.154861111114</v>
      </c>
      <c r="E68" s="45">
        <v>16</v>
      </c>
      <c r="F68" s="45" t="s">
        <v>79</v>
      </c>
      <c r="G68" s="45" t="s">
        <v>80</v>
      </c>
    </row>
    <row r="69" spans="1:7" x14ac:dyDescent="0.25">
      <c r="A69" s="45" t="s">
        <v>77</v>
      </c>
      <c r="B69" s="45">
        <v>2022</v>
      </c>
      <c r="C69" s="45" t="s">
        <v>475</v>
      </c>
      <c r="D69" s="186">
        <v>44903.162499999999</v>
      </c>
      <c r="E69" s="45">
        <v>16</v>
      </c>
      <c r="F69" s="45" t="s">
        <v>79</v>
      </c>
      <c r="G69" s="45" t="s">
        <v>80</v>
      </c>
    </row>
    <row r="70" spans="1:7" x14ac:dyDescent="0.25">
      <c r="A70" s="45" t="s">
        <v>77</v>
      </c>
      <c r="B70" s="45">
        <v>2022</v>
      </c>
      <c r="C70" s="45" t="s">
        <v>475</v>
      </c>
      <c r="D70" s="186">
        <v>44904.186111111114</v>
      </c>
      <c r="E70" s="45">
        <v>15</v>
      </c>
      <c r="F70" s="45" t="s">
        <v>79</v>
      </c>
      <c r="G70" s="45" t="s">
        <v>80</v>
      </c>
    </row>
    <row r="71" spans="1:7" x14ac:dyDescent="0.25">
      <c r="A71" s="45" t="s">
        <v>77</v>
      </c>
      <c r="B71" s="45">
        <v>2022</v>
      </c>
      <c r="C71" s="45" t="s">
        <v>475</v>
      </c>
      <c r="D71" s="186">
        <v>44905.085416666669</v>
      </c>
      <c r="E71" s="45">
        <v>14.5</v>
      </c>
      <c r="F71" s="45" t="s">
        <v>79</v>
      </c>
      <c r="G71" s="45" t="s">
        <v>80</v>
      </c>
    </row>
    <row r="72" spans="1:7" x14ac:dyDescent="0.25">
      <c r="A72" s="45" t="s">
        <v>77</v>
      </c>
      <c r="B72" s="45">
        <v>2022</v>
      </c>
      <c r="C72" s="45" t="s">
        <v>475</v>
      </c>
      <c r="D72" s="186">
        <v>44907.173611111109</v>
      </c>
      <c r="E72" s="45">
        <v>11</v>
      </c>
      <c r="F72" s="45" t="s">
        <v>79</v>
      </c>
      <c r="G72" s="45" t="s">
        <v>80</v>
      </c>
    </row>
    <row r="73" spans="1:7" x14ac:dyDescent="0.25">
      <c r="A73" s="45" t="s">
        <v>77</v>
      </c>
      <c r="B73" s="45">
        <v>2022</v>
      </c>
      <c r="C73" s="45" t="s">
        <v>475</v>
      </c>
      <c r="D73" s="186">
        <v>44908.156944444447</v>
      </c>
      <c r="E73" s="45">
        <v>15</v>
      </c>
      <c r="F73" s="45" t="s">
        <v>79</v>
      </c>
      <c r="G73" s="45" t="s">
        <v>80</v>
      </c>
    </row>
    <row r="74" spans="1:7" x14ac:dyDescent="0.25">
      <c r="A74" s="45" t="s">
        <v>77</v>
      </c>
      <c r="B74" s="45">
        <v>2022</v>
      </c>
      <c r="C74" s="45" t="s">
        <v>475</v>
      </c>
      <c r="D74" s="186">
        <v>44909.157638888886</v>
      </c>
      <c r="E74" s="45">
        <v>8</v>
      </c>
      <c r="F74" s="45" t="s">
        <v>79</v>
      </c>
      <c r="G74" s="45" t="s">
        <v>80</v>
      </c>
    </row>
    <row r="75" spans="1:7" x14ac:dyDescent="0.25">
      <c r="A75" s="45" t="s">
        <v>77</v>
      </c>
      <c r="B75" s="45">
        <v>2022</v>
      </c>
      <c r="C75" s="45" t="s">
        <v>475</v>
      </c>
      <c r="D75" s="186">
        <v>44910.166666666664</v>
      </c>
      <c r="E75" s="45">
        <v>14</v>
      </c>
      <c r="F75" s="45" t="s">
        <v>79</v>
      </c>
      <c r="G75" s="45" t="s">
        <v>80</v>
      </c>
    </row>
    <row r="76" spans="1:7" x14ac:dyDescent="0.25">
      <c r="A76" s="45" t="s">
        <v>77</v>
      </c>
      <c r="B76" s="45">
        <v>2022</v>
      </c>
      <c r="C76" s="45" t="s">
        <v>475</v>
      </c>
      <c r="D76" s="186">
        <v>44911.208333333336</v>
      </c>
      <c r="E76" s="45">
        <v>12</v>
      </c>
      <c r="F76" s="45" t="s">
        <v>79</v>
      </c>
      <c r="G76" s="45" t="s">
        <v>80</v>
      </c>
    </row>
    <row r="77" spans="1:7" x14ac:dyDescent="0.25">
      <c r="A77" s="45" t="s">
        <v>77</v>
      </c>
      <c r="B77" s="45">
        <v>2022</v>
      </c>
      <c r="C77" s="45" t="s">
        <v>475</v>
      </c>
      <c r="D77" s="186">
        <v>44915.154166666667</v>
      </c>
      <c r="E77" s="45">
        <v>16</v>
      </c>
      <c r="F77" s="45" t="s">
        <v>79</v>
      </c>
      <c r="G77" s="45" t="s">
        <v>80</v>
      </c>
    </row>
    <row r="78" spans="1:7" x14ac:dyDescent="0.25">
      <c r="A78" s="45" t="s">
        <v>77</v>
      </c>
      <c r="B78" s="45">
        <v>2022</v>
      </c>
      <c r="C78" s="45" t="s">
        <v>475</v>
      </c>
      <c r="D78" s="186">
        <v>44916.178472222222</v>
      </c>
      <c r="E78" s="45">
        <v>15</v>
      </c>
      <c r="F78" s="45" t="s">
        <v>79</v>
      </c>
      <c r="G78" s="45" t="s">
        <v>80</v>
      </c>
    </row>
    <row r="79" spans="1:7" x14ac:dyDescent="0.25">
      <c r="A79" s="45" t="s">
        <v>77</v>
      </c>
      <c r="B79" s="45">
        <v>2022</v>
      </c>
      <c r="C79" s="45" t="s">
        <v>475</v>
      </c>
      <c r="D79" s="186">
        <v>44917.166666666664</v>
      </c>
      <c r="E79" s="45">
        <v>6</v>
      </c>
      <c r="F79" s="45" t="s">
        <v>79</v>
      </c>
      <c r="G79" s="45" t="s">
        <v>80</v>
      </c>
    </row>
    <row r="80" spans="1:7" x14ac:dyDescent="0.25">
      <c r="A80" s="45" t="s">
        <v>77</v>
      </c>
      <c r="B80" s="45">
        <v>2022</v>
      </c>
      <c r="C80" s="45" t="s">
        <v>475</v>
      </c>
      <c r="D80" s="186">
        <v>44922.174305555556</v>
      </c>
      <c r="E80" s="45">
        <v>18</v>
      </c>
      <c r="F80" s="45" t="s">
        <v>79</v>
      </c>
      <c r="G80" s="45" t="s">
        <v>80</v>
      </c>
    </row>
    <row r="81" spans="1:7" x14ac:dyDescent="0.25">
      <c r="A81" s="45" t="s">
        <v>77</v>
      </c>
      <c r="B81" s="45">
        <v>2022</v>
      </c>
      <c r="C81" s="45" t="s">
        <v>475</v>
      </c>
      <c r="D81" s="186">
        <v>44923.181944444441</v>
      </c>
      <c r="E81" s="45">
        <v>10</v>
      </c>
      <c r="F81" s="45" t="s">
        <v>79</v>
      </c>
      <c r="G81" s="45" t="s">
        <v>80</v>
      </c>
    </row>
    <row r="82" spans="1:7" x14ac:dyDescent="0.25">
      <c r="A82" s="45" t="s">
        <v>77</v>
      </c>
      <c r="B82" s="45">
        <v>2022</v>
      </c>
      <c r="C82" s="45" t="s">
        <v>475</v>
      </c>
      <c r="D82" s="186">
        <v>44924.158333333333</v>
      </c>
      <c r="E82" s="45">
        <v>14</v>
      </c>
      <c r="F82" s="45" t="s">
        <v>79</v>
      </c>
      <c r="G82" s="45" t="s">
        <v>80</v>
      </c>
    </row>
    <row r="83" spans="1:7" x14ac:dyDescent="0.25">
      <c r="A83" s="45" t="s">
        <v>77</v>
      </c>
      <c r="B83" s="45">
        <v>2022</v>
      </c>
      <c r="C83" s="45" t="s">
        <v>475</v>
      </c>
      <c r="D83" s="186">
        <v>44925.175694444442</v>
      </c>
      <c r="E83" s="45">
        <v>9</v>
      </c>
      <c r="F83" s="45" t="s">
        <v>79</v>
      </c>
      <c r="G83" s="45" t="s">
        <v>80</v>
      </c>
    </row>
    <row r="84" spans="1:7" x14ac:dyDescent="0.25">
      <c r="A84" s="45" t="s">
        <v>77</v>
      </c>
      <c r="B84" s="45">
        <v>2023</v>
      </c>
      <c r="C84" s="45" t="s">
        <v>531</v>
      </c>
      <c r="D84" s="45" t="s">
        <v>532</v>
      </c>
      <c r="E84" s="45">
        <v>5</v>
      </c>
      <c r="F84" s="45" t="s">
        <v>79</v>
      </c>
      <c r="G84" s="45" t="s">
        <v>80</v>
      </c>
    </row>
    <row r="85" spans="1:7" x14ac:dyDescent="0.25">
      <c r="A85" s="45" t="s">
        <v>77</v>
      </c>
      <c r="B85" s="45">
        <v>2023</v>
      </c>
      <c r="C85" s="45" t="s">
        <v>531</v>
      </c>
      <c r="D85" s="45" t="s">
        <v>533</v>
      </c>
      <c r="E85" s="45">
        <v>16</v>
      </c>
      <c r="F85" s="45" t="s">
        <v>79</v>
      </c>
      <c r="G85" s="45" t="s">
        <v>80</v>
      </c>
    </row>
    <row r="86" spans="1:7" x14ac:dyDescent="0.25">
      <c r="A86" s="45" t="s">
        <v>77</v>
      </c>
      <c r="B86" s="45">
        <v>2023</v>
      </c>
      <c r="C86" s="45" t="s">
        <v>531</v>
      </c>
      <c r="D86" s="45" t="s">
        <v>534</v>
      </c>
      <c r="E86" s="45">
        <v>10.5</v>
      </c>
      <c r="F86" s="45" t="s">
        <v>79</v>
      </c>
      <c r="G86" s="45" t="s">
        <v>80</v>
      </c>
    </row>
    <row r="87" spans="1:7" x14ac:dyDescent="0.25">
      <c r="A87" s="45" t="s">
        <v>77</v>
      </c>
      <c r="B87" s="45">
        <v>2023</v>
      </c>
      <c r="C87" s="45" t="s">
        <v>531</v>
      </c>
      <c r="D87" s="45" t="s">
        <v>535</v>
      </c>
      <c r="E87" s="45">
        <v>13.5</v>
      </c>
      <c r="F87" s="45" t="s">
        <v>79</v>
      </c>
      <c r="G87" s="45" t="s">
        <v>80</v>
      </c>
    </row>
    <row r="88" spans="1:7" x14ac:dyDescent="0.25">
      <c r="A88" s="45" t="s">
        <v>77</v>
      </c>
      <c r="B88" s="45">
        <v>2023</v>
      </c>
      <c r="C88" s="45" t="s">
        <v>531</v>
      </c>
      <c r="D88" s="45" t="s">
        <v>536</v>
      </c>
      <c r="E88" s="45">
        <v>14</v>
      </c>
      <c r="F88" s="45" t="s">
        <v>79</v>
      </c>
      <c r="G88" s="45" t="s">
        <v>80</v>
      </c>
    </row>
    <row r="89" spans="1:7" x14ac:dyDescent="0.25">
      <c r="A89" s="45" t="s">
        <v>77</v>
      </c>
      <c r="B89" s="45">
        <v>2023</v>
      </c>
      <c r="C89" s="45" t="s">
        <v>531</v>
      </c>
      <c r="D89" s="45" t="s">
        <v>537</v>
      </c>
      <c r="E89" s="45">
        <v>15</v>
      </c>
      <c r="F89" s="45" t="s">
        <v>79</v>
      </c>
      <c r="G89" s="45" t="s">
        <v>80</v>
      </c>
    </row>
    <row r="90" spans="1:7" x14ac:dyDescent="0.25">
      <c r="A90" s="45" t="s">
        <v>77</v>
      </c>
      <c r="B90" s="45">
        <v>2023</v>
      </c>
      <c r="C90" s="45" t="s">
        <v>531</v>
      </c>
      <c r="D90" s="45" t="s">
        <v>538</v>
      </c>
      <c r="E90" s="45">
        <v>12</v>
      </c>
      <c r="F90" s="45" t="s">
        <v>79</v>
      </c>
      <c r="G90" s="45" t="s">
        <v>80</v>
      </c>
    </row>
    <row r="91" spans="1:7" x14ac:dyDescent="0.25">
      <c r="A91" s="45" t="s">
        <v>77</v>
      </c>
      <c r="B91" s="45">
        <v>2023</v>
      </c>
      <c r="C91" s="45" t="s">
        <v>531</v>
      </c>
      <c r="D91" s="45" t="s">
        <v>539</v>
      </c>
      <c r="E91" s="45">
        <v>12.5</v>
      </c>
      <c r="F91" s="45" t="s">
        <v>79</v>
      </c>
      <c r="G91" s="45" t="s">
        <v>80</v>
      </c>
    </row>
    <row r="92" spans="1:7" x14ac:dyDescent="0.25">
      <c r="A92" s="45" t="s">
        <v>77</v>
      </c>
      <c r="B92" s="45">
        <v>2023</v>
      </c>
      <c r="C92" s="45" t="s">
        <v>531</v>
      </c>
      <c r="D92" s="45" t="s">
        <v>540</v>
      </c>
      <c r="E92" s="45">
        <v>2.5</v>
      </c>
      <c r="F92" s="45" t="s">
        <v>79</v>
      </c>
      <c r="G92" s="45" t="s">
        <v>80</v>
      </c>
    </row>
    <row r="93" spans="1:7" x14ac:dyDescent="0.25">
      <c r="A93" s="45" t="s">
        <v>77</v>
      </c>
      <c r="B93" s="45">
        <v>2023</v>
      </c>
      <c r="C93" s="45" t="s">
        <v>531</v>
      </c>
      <c r="D93" s="45" t="s">
        <v>541</v>
      </c>
      <c r="E93" s="45">
        <v>14</v>
      </c>
      <c r="F93" s="45" t="s">
        <v>79</v>
      </c>
      <c r="G93" s="45" t="s">
        <v>80</v>
      </c>
    </row>
    <row r="94" spans="1:7" x14ac:dyDescent="0.25">
      <c r="A94" s="45" t="s">
        <v>77</v>
      </c>
      <c r="B94" s="45">
        <v>2023</v>
      </c>
      <c r="C94" s="45" t="s">
        <v>531</v>
      </c>
      <c r="D94" s="45" t="s">
        <v>542</v>
      </c>
      <c r="E94" s="45">
        <v>14</v>
      </c>
      <c r="F94" s="45" t="s">
        <v>79</v>
      </c>
      <c r="G94" s="45" t="s">
        <v>80</v>
      </c>
    </row>
    <row r="95" spans="1:7" x14ac:dyDescent="0.25">
      <c r="A95" s="45" t="s">
        <v>77</v>
      </c>
      <c r="B95" s="45">
        <v>2023</v>
      </c>
      <c r="C95" s="45" t="s">
        <v>531</v>
      </c>
      <c r="D95" s="45" t="s">
        <v>543</v>
      </c>
      <c r="E95" s="45">
        <v>15</v>
      </c>
      <c r="F95" s="45" t="s">
        <v>79</v>
      </c>
      <c r="G95" s="45" t="s">
        <v>80</v>
      </c>
    </row>
    <row r="96" spans="1:7" x14ac:dyDescent="0.25">
      <c r="A96" s="45" t="s">
        <v>77</v>
      </c>
      <c r="B96" s="45">
        <v>2023</v>
      </c>
      <c r="C96" s="45" t="s">
        <v>531</v>
      </c>
      <c r="D96" s="45" t="s">
        <v>544</v>
      </c>
      <c r="E96" s="45">
        <v>16</v>
      </c>
      <c r="F96" s="45" t="s">
        <v>79</v>
      </c>
      <c r="G96" s="45" t="s">
        <v>80</v>
      </c>
    </row>
    <row r="97" spans="1:7" x14ac:dyDescent="0.25">
      <c r="A97" s="45" t="s">
        <v>77</v>
      </c>
      <c r="B97" s="45">
        <v>2023</v>
      </c>
      <c r="C97" s="45" t="s">
        <v>531</v>
      </c>
      <c r="D97" s="45" t="s">
        <v>545</v>
      </c>
      <c r="E97" s="45">
        <v>8</v>
      </c>
      <c r="F97" s="45" t="s">
        <v>79</v>
      </c>
      <c r="G97" s="45" t="s">
        <v>80</v>
      </c>
    </row>
    <row r="98" spans="1:7" x14ac:dyDescent="0.25">
      <c r="A98" s="45" t="s">
        <v>77</v>
      </c>
      <c r="B98" s="45">
        <v>2023</v>
      </c>
      <c r="C98" s="45" t="s">
        <v>531</v>
      </c>
      <c r="D98" s="45" t="s">
        <v>546</v>
      </c>
      <c r="E98" s="45">
        <v>14</v>
      </c>
      <c r="F98" s="45" t="s">
        <v>79</v>
      </c>
      <c r="G98" s="45" t="s">
        <v>80</v>
      </c>
    </row>
    <row r="99" spans="1:7" x14ac:dyDescent="0.25">
      <c r="A99" s="45" t="s">
        <v>77</v>
      </c>
      <c r="B99" s="45">
        <v>2023</v>
      </c>
      <c r="C99" s="45" t="s">
        <v>531</v>
      </c>
      <c r="D99" s="45" t="s">
        <v>547</v>
      </c>
      <c r="E99" s="45">
        <v>16</v>
      </c>
      <c r="F99" s="45" t="s">
        <v>79</v>
      </c>
      <c r="G99" s="45" t="s">
        <v>80</v>
      </c>
    </row>
    <row r="100" spans="1:7" x14ac:dyDescent="0.25">
      <c r="A100" s="45" t="s">
        <v>77</v>
      </c>
      <c r="B100" s="45">
        <v>2023</v>
      </c>
      <c r="C100" s="45" t="s">
        <v>531</v>
      </c>
      <c r="D100" s="45" t="s">
        <v>548</v>
      </c>
      <c r="E100" s="45">
        <v>15</v>
      </c>
      <c r="F100" s="45" t="s">
        <v>79</v>
      </c>
      <c r="G100" s="45" t="s">
        <v>80</v>
      </c>
    </row>
    <row r="101" spans="1:7" x14ac:dyDescent="0.25">
      <c r="A101" s="45" t="s">
        <v>77</v>
      </c>
      <c r="B101" s="45">
        <v>2023</v>
      </c>
      <c r="C101" s="45" t="s">
        <v>531</v>
      </c>
      <c r="D101" s="45" t="s">
        <v>549</v>
      </c>
      <c r="E101" s="45">
        <v>14</v>
      </c>
      <c r="F101" s="45" t="s">
        <v>79</v>
      </c>
      <c r="G101" s="45" t="s">
        <v>80</v>
      </c>
    </row>
    <row r="102" spans="1:7" x14ac:dyDescent="0.25">
      <c r="A102" s="45" t="s">
        <v>77</v>
      </c>
      <c r="B102" s="45">
        <v>2023</v>
      </c>
      <c r="C102" s="45" t="s">
        <v>531</v>
      </c>
      <c r="D102" s="45" t="s">
        <v>550</v>
      </c>
      <c r="E102" s="45">
        <v>9</v>
      </c>
      <c r="F102" s="45" t="s">
        <v>79</v>
      </c>
      <c r="G102" s="45" t="s">
        <v>80</v>
      </c>
    </row>
    <row r="103" spans="1:7" x14ac:dyDescent="0.25">
      <c r="A103" s="45" t="s">
        <v>77</v>
      </c>
      <c r="B103" s="45">
        <v>2023</v>
      </c>
      <c r="C103" s="45" t="s">
        <v>531</v>
      </c>
      <c r="D103" s="45" t="s">
        <v>551</v>
      </c>
      <c r="E103" s="45">
        <v>12</v>
      </c>
      <c r="F103" s="45" t="s">
        <v>79</v>
      </c>
      <c r="G103" s="45" t="s">
        <v>80</v>
      </c>
    </row>
    <row r="104" spans="1:7" x14ac:dyDescent="0.25">
      <c r="A104" s="45" t="s">
        <v>77</v>
      </c>
      <c r="B104" s="45">
        <v>2023</v>
      </c>
      <c r="C104" s="45" t="s">
        <v>531</v>
      </c>
      <c r="D104" s="45" t="s">
        <v>552</v>
      </c>
      <c r="E104" s="45">
        <v>11.5</v>
      </c>
      <c r="F104" s="45" t="s">
        <v>79</v>
      </c>
      <c r="G104" s="45" t="s">
        <v>80</v>
      </c>
    </row>
    <row r="105" spans="1:7" x14ac:dyDescent="0.25">
      <c r="A105" s="45" t="s">
        <v>77</v>
      </c>
      <c r="B105" s="45">
        <v>2023</v>
      </c>
      <c r="C105" s="45" t="s">
        <v>531</v>
      </c>
      <c r="D105" s="45" t="s">
        <v>553</v>
      </c>
      <c r="E105" s="45">
        <v>14</v>
      </c>
      <c r="F105" s="45" t="s">
        <v>79</v>
      </c>
      <c r="G105" s="45" t="s">
        <v>80</v>
      </c>
    </row>
    <row r="106" spans="1:7" x14ac:dyDescent="0.25">
      <c r="A106" s="48" t="s">
        <v>77</v>
      </c>
      <c r="B106" s="48">
        <v>2023</v>
      </c>
      <c r="C106" s="48" t="s">
        <v>604</v>
      </c>
      <c r="D106" s="187">
        <v>44958.625</v>
      </c>
      <c r="E106" s="48">
        <v>10.5</v>
      </c>
      <c r="F106" s="48" t="s">
        <v>79</v>
      </c>
      <c r="G106" s="48" t="s">
        <v>80</v>
      </c>
    </row>
    <row r="107" spans="1:7" x14ac:dyDescent="0.25">
      <c r="A107" s="45" t="s">
        <v>77</v>
      </c>
      <c r="B107" s="45">
        <v>2023</v>
      </c>
      <c r="C107" s="45" t="s">
        <v>604</v>
      </c>
      <c r="D107" s="186">
        <v>44959.208333333336</v>
      </c>
      <c r="E107" s="45">
        <v>8.75</v>
      </c>
      <c r="F107" s="45" t="s">
        <v>79</v>
      </c>
      <c r="G107" s="45" t="s">
        <v>80</v>
      </c>
    </row>
    <row r="108" spans="1:7" x14ac:dyDescent="0.25">
      <c r="A108" s="45" t="s">
        <v>77</v>
      </c>
      <c r="B108" s="45">
        <v>2023</v>
      </c>
      <c r="C108" s="45" t="s">
        <v>604</v>
      </c>
      <c r="D108" s="186">
        <v>44960.208333333336</v>
      </c>
      <c r="E108" s="45">
        <v>16</v>
      </c>
      <c r="F108" s="45" t="s">
        <v>79</v>
      </c>
      <c r="G108" s="45" t="s">
        <v>80</v>
      </c>
    </row>
    <row r="109" spans="1:7" x14ac:dyDescent="0.25">
      <c r="A109" s="45" t="s">
        <v>77</v>
      </c>
      <c r="B109" s="45">
        <v>2023</v>
      </c>
      <c r="C109" s="45" t="s">
        <v>604</v>
      </c>
      <c r="D109" s="186">
        <v>44965.208333333336</v>
      </c>
      <c r="E109" s="45">
        <v>14.25</v>
      </c>
      <c r="F109" s="45" t="s">
        <v>79</v>
      </c>
      <c r="G109" s="45" t="s">
        <v>80</v>
      </c>
    </row>
    <row r="110" spans="1:7" x14ac:dyDescent="0.25">
      <c r="A110" s="45" t="s">
        <v>77</v>
      </c>
      <c r="B110" s="45">
        <v>2023</v>
      </c>
      <c r="C110" s="45" t="s">
        <v>604</v>
      </c>
      <c r="D110" s="186">
        <v>44966.208333333336</v>
      </c>
      <c r="E110" s="45">
        <v>12.25</v>
      </c>
      <c r="F110" s="45" t="s">
        <v>79</v>
      </c>
      <c r="G110" s="45" t="s">
        <v>80</v>
      </c>
    </row>
    <row r="111" spans="1:7" x14ac:dyDescent="0.25">
      <c r="A111" s="45" t="s">
        <v>77</v>
      </c>
      <c r="B111" s="45">
        <v>2023</v>
      </c>
      <c r="C111" s="45" t="s">
        <v>604</v>
      </c>
      <c r="D111" s="186">
        <v>44967.208333333336</v>
      </c>
      <c r="E111" s="45">
        <v>15</v>
      </c>
      <c r="F111" s="45" t="s">
        <v>79</v>
      </c>
      <c r="G111" s="45" t="s">
        <v>80</v>
      </c>
    </row>
    <row r="112" spans="1:7" x14ac:dyDescent="0.25">
      <c r="A112" s="45" t="s">
        <v>77</v>
      </c>
      <c r="B112" s="45">
        <v>2023</v>
      </c>
      <c r="C112" s="45" t="s">
        <v>604</v>
      </c>
      <c r="D112" s="186">
        <v>44970.208333333336</v>
      </c>
      <c r="E112" s="45">
        <v>10.5</v>
      </c>
      <c r="F112" s="45" t="s">
        <v>79</v>
      </c>
      <c r="G112" s="45" t="s">
        <v>80</v>
      </c>
    </row>
    <row r="113" spans="1:7" x14ac:dyDescent="0.25">
      <c r="A113" s="45" t="s">
        <v>77</v>
      </c>
      <c r="B113" s="45">
        <v>2023</v>
      </c>
      <c r="C113" s="45" t="s">
        <v>604</v>
      </c>
      <c r="D113" s="186">
        <v>44971.208333333336</v>
      </c>
      <c r="E113" s="45">
        <v>13.25</v>
      </c>
      <c r="F113" s="45" t="s">
        <v>79</v>
      </c>
      <c r="G113" s="45" t="s">
        <v>80</v>
      </c>
    </row>
    <row r="114" spans="1:7" x14ac:dyDescent="0.25">
      <c r="A114" s="45" t="s">
        <v>77</v>
      </c>
      <c r="B114" s="45">
        <v>2023</v>
      </c>
      <c r="C114" s="45" t="s">
        <v>604</v>
      </c>
      <c r="D114" s="186">
        <v>44972.208333333336</v>
      </c>
      <c r="E114" s="45">
        <v>8.25</v>
      </c>
      <c r="F114" s="45" t="s">
        <v>79</v>
      </c>
      <c r="G114" s="45" t="s">
        <v>80</v>
      </c>
    </row>
    <row r="115" spans="1:7" x14ac:dyDescent="0.25">
      <c r="A115" s="45" t="s">
        <v>77</v>
      </c>
      <c r="B115" s="45">
        <v>2023</v>
      </c>
      <c r="C115" s="45" t="s">
        <v>604</v>
      </c>
      <c r="D115" s="186">
        <v>44973.208333333336</v>
      </c>
      <c r="E115" s="45">
        <v>13</v>
      </c>
      <c r="F115" s="45" t="s">
        <v>79</v>
      </c>
      <c r="G115" s="45" t="s">
        <v>80</v>
      </c>
    </row>
    <row r="116" spans="1:7" x14ac:dyDescent="0.25">
      <c r="A116" s="45" t="s">
        <v>77</v>
      </c>
      <c r="B116" s="45">
        <v>2023</v>
      </c>
      <c r="C116" s="45" t="s">
        <v>604</v>
      </c>
      <c r="D116" s="186">
        <v>44974.208333333336</v>
      </c>
      <c r="E116" s="45">
        <v>13.5</v>
      </c>
      <c r="F116" s="45" t="s">
        <v>79</v>
      </c>
      <c r="G116" s="45" t="s">
        <v>80</v>
      </c>
    </row>
    <row r="117" spans="1:7" x14ac:dyDescent="0.25">
      <c r="A117" s="45" t="s">
        <v>77</v>
      </c>
      <c r="B117" s="45">
        <v>2023</v>
      </c>
      <c r="C117" s="45" t="s">
        <v>604</v>
      </c>
      <c r="D117" s="186">
        <v>44975.208333333336</v>
      </c>
      <c r="E117" s="45">
        <v>8</v>
      </c>
      <c r="F117" s="45" t="s">
        <v>79</v>
      </c>
      <c r="G117" s="45" t="s">
        <v>80</v>
      </c>
    </row>
    <row r="118" spans="1:7" x14ac:dyDescent="0.25">
      <c r="A118" s="45" t="s">
        <v>77</v>
      </c>
      <c r="B118" s="45">
        <v>2023</v>
      </c>
      <c r="C118" s="45" t="s">
        <v>604</v>
      </c>
      <c r="D118" s="186">
        <v>44977.208333333336</v>
      </c>
      <c r="E118" s="45">
        <v>10</v>
      </c>
      <c r="F118" s="45" t="s">
        <v>79</v>
      </c>
      <c r="G118" s="45" t="s">
        <v>80</v>
      </c>
    </row>
    <row r="119" spans="1:7" x14ac:dyDescent="0.25">
      <c r="A119" s="45" t="s">
        <v>77</v>
      </c>
      <c r="B119" s="45">
        <v>2023</v>
      </c>
      <c r="C119" s="45" t="s">
        <v>604</v>
      </c>
      <c r="D119" s="186">
        <v>44978.208333333336</v>
      </c>
      <c r="E119" s="45">
        <v>10.75</v>
      </c>
      <c r="F119" s="45" t="s">
        <v>79</v>
      </c>
      <c r="G119" s="45" t="s">
        <v>80</v>
      </c>
    </row>
    <row r="120" spans="1:7" x14ac:dyDescent="0.25">
      <c r="A120" s="45" t="s">
        <v>77</v>
      </c>
      <c r="B120" s="45">
        <v>2023</v>
      </c>
      <c r="C120" s="45" t="s">
        <v>604</v>
      </c>
      <c r="D120" s="186">
        <v>44979.208333333336</v>
      </c>
      <c r="E120" s="45">
        <v>5</v>
      </c>
      <c r="F120" s="45" t="s">
        <v>79</v>
      </c>
      <c r="G120" s="45" t="s">
        <v>80</v>
      </c>
    </row>
    <row r="121" spans="1:7" x14ac:dyDescent="0.25">
      <c r="A121" s="45" t="s">
        <v>77</v>
      </c>
      <c r="B121" s="45">
        <v>2023</v>
      </c>
      <c r="C121" s="45" t="s">
        <v>604</v>
      </c>
      <c r="D121" s="186">
        <v>44980.208333333336</v>
      </c>
      <c r="E121" s="45">
        <v>15</v>
      </c>
      <c r="F121" s="45" t="s">
        <v>79</v>
      </c>
      <c r="G121" s="45" t="s">
        <v>80</v>
      </c>
    </row>
    <row r="122" spans="1:7" x14ac:dyDescent="0.25">
      <c r="A122" s="45" t="s">
        <v>77</v>
      </c>
      <c r="B122" s="45">
        <v>2023</v>
      </c>
      <c r="C122" s="45" t="s">
        <v>604</v>
      </c>
      <c r="D122" s="186">
        <v>44981.166666666664</v>
      </c>
      <c r="E122" s="45">
        <v>16</v>
      </c>
      <c r="F122" s="45" t="s">
        <v>79</v>
      </c>
      <c r="G122" s="45" t="s">
        <v>80</v>
      </c>
    </row>
    <row r="123" spans="1:7" x14ac:dyDescent="0.25">
      <c r="A123" s="45" t="s">
        <v>77</v>
      </c>
      <c r="B123" s="45">
        <v>2023</v>
      </c>
      <c r="C123" s="45" t="s">
        <v>604</v>
      </c>
      <c r="D123" s="186">
        <v>44982.208333333336</v>
      </c>
      <c r="E123" s="45">
        <v>10</v>
      </c>
      <c r="F123" s="45" t="s">
        <v>79</v>
      </c>
      <c r="G123" s="45" t="s">
        <v>80</v>
      </c>
    </row>
    <row r="124" spans="1:7" x14ac:dyDescent="0.25">
      <c r="A124" s="45" t="s">
        <v>77</v>
      </c>
      <c r="B124" s="45">
        <v>2023</v>
      </c>
      <c r="C124" s="45" t="s">
        <v>604</v>
      </c>
      <c r="D124" s="186">
        <v>44983.166666666664</v>
      </c>
      <c r="E124" s="45">
        <v>6</v>
      </c>
      <c r="F124" s="45" t="s">
        <v>79</v>
      </c>
      <c r="G124" s="45" t="s">
        <v>80</v>
      </c>
    </row>
    <row r="125" spans="1:7" x14ac:dyDescent="0.25">
      <c r="A125" s="45" t="s">
        <v>77</v>
      </c>
      <c r="B125" s="45">
        <v>2023</v>
      </c>
      <c r="C125" s="45" t="s">
        <v>604</v>
      </c>
      <c r="D125" s="186">
        <v>44985.208333333336</v>
      </c>
      <c r="E125" s="45">
        <v>14.75</v>
      </c>
      <c r="F125" s="45" t="s">
        <v>79</v>
      </c>
      <c r="G125" s="45" t="s">
        <v>80</v>
      </c>
    </row>
    <row r="126" spans="1:7" x14ac:dyDescent="0.25">
      <c r="A126" s="48" t="s">
        <v>77</v>
      </c>
      <c r="B126" s="48">
        <v>2023</v>
      </c>
      <c r="C126" s="45" t="s">
        <v>648</v>
      </c>
      <c r="D126" s="186">
        <v>44986.416666666664</v>
      </c>
      <c r="E126" s="45">
        <v>7</v>
      </c>
      <c r="F126" s="45" t="s">
        <v>79</v>
      </c>
      <c r="G126" s="45" t="s">
        <v>80</v>
      </c>
    </row>
    <row r="127" spans="1:7" x14ac:dyDescent="0.25">
      <c r="A127" s="45" t="s">
        <v>77</v>
      </c>
      <c r="B127" s="45">
        <v>2023</v>
      </c>
      <c r="C127" s="45" t="s">
        <v>648</v>
      </c>
      <c r="D127" s="186">
        <v>44987.166666666664</v>
      </c>
      <c r="E127" s="45">
        <v>17</v>
      </c>
      <c r="F127" s="45" t="s">
        <v>79</v>
      </c>
      <c r="G127" s="45" t="s">
        <v>80</v>
      </c>
    </row>
    <row r="128" spans="1:7" x14ac:dyDescent="0.25">
      <c r="A128" s="45" t="s">
        <v>77</v>
      </c>
      <c r="B128" s="45">
        <v>2023</v>
      </c>
      <c r="C128" s="45" t="s">
        <v>648</v>
      </c>
      <c r="D128" s="186">
        <v>44988.166666666664</v>
      </c>
      <c r="E128" s="45">
        <v>18</v>
      </c>
      <c r="F128" s="45" t="s">
        <v>79</v>
      </c>
      <c r="G128" s="45" t="s">
        <v>80</v>
      </c>
    </row>
    <row r="129" spans="1:7" x14ac:dyDescent="0.25">
      <c r="A129" s="45" t="s">
        <v>77</v>
      </c>
      <c r="B129" s="45">
        <v>2023</v>
      </c>
      <c r="C129" s="45" t="s">
        <v>648</v>
      </c>
      <c r="D129" s="186">
        <v>44989.166666666664</v>
      </c>
      <c r="E129" s="45">
        <v>5</v>
      </c>
      <c r="F129" s="45" t="s">
        <v>79</v>
      </c>
      <c r="G129" s="45" t="s">
        <v>80</v>
      </c>
    </row>
    <row r="130" spans="1:7" x14ac:dyDescent="0.25">
      <c r="A130" s="45" t="s">
        <v>77</v>
      </c>
      <c r="B130" s="45">
        <v>2023</v>
      </c>
      <c r="C130" s="45" t="s">
        <v>648</v>
      </c>
      <c r="D130" s="186">
        <v>44992.166666666664</v>
      </c>
      <c r="E130" s="45">
        <v>16</v>
      </c>
      <c r="F130" s="45" t="s">
        <v>79</v>
      </c>
      <c r="G130" s="45" t="s">
        <v>80</v>
      </c>
    </row>
    <row r="131" spans="1:7" x14ac:dyDescent="0.25">
      <c r="A131" s="45" t="s">
        <v>77</v>
      </c>
      <c r="B131" s="45">
        <v>2023</v>
      </c>
      <c r="C131" s="45" t="s">
        <v>648</v>
      </c>
      <c r="D131" s="186">
        <v>44993.166666666664</v>
      </c>
      <c r="E131" s="45">
        <v>16.5</v>
      </c>
      <c r="F131" s="45" t="s">
        <v>79</v>
      </c>
      <c r="G131" s="45" t="s">
        <v>80</v>
      </c>
    </row>
    <row r="132" spans="1:7" x14ac:dyDescent="0.25">
      <c r="A132" s="45" t="s">
        <v>77</v>
      </c>
      <c r="B132" s="45">
        <v>2023</v>
      </c>
      <c r="C132" s="45" t="s">
        <v>648</v>
      </c>
      <c r="D132" s="186">
        <v>44994.166666666664</v>
      </c>
      <c r="E132" s="45">
        <v>15</v>
      </c>
      <c r="F132" s="45" t="s">
        <v>79</v>
      </c>
      <c r="G132" s="45" t="s">
        <v>80</v>
      </c>
    </row>
    <row r="133" spans="1:7" x14ac:dyDescent="0.25">
      <c r="A133" s="45" t="s">
        <v>77</v>
      </c>
      <c r="B133" s="45">
        <v>2023</v>
      </c>
      <c r="C133" s="45" t="s">
        <v>648</v>
      </c>
      <c r="D133" s="186">
        <v>44995.166666666664</v>
      </c>
      <c r="E133" s="45">
        <v>14</v>
      </c>
      <c r="F133" s="45" t="s">
        <v>79</v>
      </c>
      <c r="G133" s="45" t="s">
        <v>80</v>
      </c>
    </row>
    <row r="134" spans="1:7" x14ac:dyDescent="0.25">
      <c r="A134" s="45" t="s">
        <v>77</v>
      </c>
      <c r="B134" s="45">
        <v>2023</v>
      </c>
      <c r="C134" s="45" t="s">
        <v>648</v>
      </c>
      <c r="D134" s="186">
        <v>44996.166666666664</v>
      </c>
      <c r="E134" s="45">
        <v>11</v>
      </c>
      <c r="F134" s="45" t="s">
        <v>79</v>
      </c>
      <c r="G134" s="45" t="s">
        <v>80</v>
      </c>
    </row>
    <row r="135" spans="1:7" x14ac:dyDescent="0.25">
      <c r="A135" s="45" t="s">
        <v>77</v>
      </c>
      <c r="B135" s="45">
        <v>2023</v>
      </c>
      <c r="C135" s="45" t="s">
        <v>648</v>
      </c>
      <c r="D135" s="186">
        <v>44998.166666666664</v>
      </c>
      <c r="E135" s="45">
        <v>12</v>
      </c>
      <c r="F135" s="45" t="s">
        <v>79</v>
      </c>
      <c r="G135" s="45" t="s">
        <v>80</v>
      </c>
    </row>
    <row r="136" spans="1:7" x14ac:dyDescent="0.25">
      <c r="A136" s="45" t="s">
        <v>77</v>
      </c>
      <c r="B136" s="45">
        <v>2023</v>
      </c>
      <c r="C136" s="45" t="s">
        <v>648</v>
      </c>
      <c r="D136" s="186">
        <v>44999.166666666664</v>
      </c>
      <c r="E136" s="45">
        <v>14</v>
      </c>
      <c r="F136" s="45" t="s">
        <v>79</v>
      </c>
      <c r="G136" s="45" t="s">
        <v>80</v>
      </c>
    </row>
    <row r="137" spans="1:7" x14ac:dyDescent="0.25">
      <c r="A137" s="45" t="s">
        <v>77</v>
      </c>
      <c r="B137" s="45">
        <v>2023</v>
      </c>
      <c r="C137" s="45" t="s">
        <v>648</v>
      </c>
      <c r="D137" s="186">
        <v>45000.166666666664</v>
      </c>
      <c r="E137" s="45">
        <v>15</v>
      </c>
      <c r="F137" s="45" t="s">
        <v>79</v>
      </c>
      <c r="G137" s="45" t="s">
        <v>80</v>
      </c>
    </row>
    <row r="138" spans="1:7" x14ac:dyDescent="0.25">
      <c r="A138" s="45" t="s">
        <v>77</v>
      </c>
      <c r="B138" s="45">
        <v>2023</v>
      </c>
      <c r="C138" s="45" t="s">
        <v>648</v>
      </c>
      <c r="D138" s="186">
        <v>45001.166666666664</v>
      </c>
      <c r="E138" s="45">
        <v>18</v>
      </c>
      <c r="F138" s="45" t="s">
        <v>79</v>
      </c>
      <c r="G138" s="45" t="s">
        <v>80</v>
      </c>
    </row>
    <row r="139" spans="1:7" x14ac:dyDescent="0.25">
      <c r="A139" s="45" t="s">
        <v>77</v>
      </c>
      <c r="B139" s="45">
        <v>2023</v>
      </c>
      <c r="C139" s="45" t="s">
        <v>648</v>
      </c>
      <c r="D139" s="186">
        <v>45002.166666666664</v>
      </c>
      <c r="E139" s="45">
        <v>9</v>
      </c>
      <c r="F139" s="45" t="s">
        <v>79</v>
      </c>
      <c r="G139" s="45" t="s">
        <v>80</v>
      </c>
    </row>
    <row r="140" spans="1:7" x14ac:dyDescent="0.25">
      <c r="A140" s="45" t="s">
        <v>77</v>
      </c>
      <c r="B140" s="45">
        <v>2023</v>
      </c>
      <c r="C140" s="45" t="s">
        <v>648</v>
      </c>
      <c r="D140" s="186">
        <v>45005.166666666664</v>
      </c>
      <c r="E140" s="45">
        <v>13.5</v>
      </c>
      <c r="F140" s="45" t="s">
        <v>79</v>
      </c>
      <c r="G140" s="45" t="s">
        <v>80</v>
      </c>
    </row>
    <row r="141" spans="1:7" x14ac:dyDescent="0.25">
      <c r="A141" s="45" t="s">
        <v>77</v>
      </c>
      <c r="B141" s="45">
        <v>2023</v>
      </c>
      <c r="C141" s="45" t="s">
        <v>648</v>
      </c>
      <c r="D141" s="186">
        <v>45006.166666666664</v>
      </c>
      <c r="E141" s="45">
        <v>14.5</v>
      </c>
      <c r="F141" s="45" t="s">
        <v>79</v>
      </c>
      <c r="G141" s="45" t="s">
        <v>80</v>
      </c>
    </row>
    <row r="142" spans="1:7" x14ac:dyDescent="0.25">
      <c r="A142" s="45" t="s">
        <v>77</v>
      </c>
      <c r="B142" s="45">
        <v>2023</v>
      </c>
      <c r="C142" s="45" t="s">
        <v>648</v>
      </c>
      <c r="D142" s="186">
        <v>45007.166666666664</v>
      </c>
      <c r="E142" s="45">
        <v>13</v>
      </c>
      <c r="F142" s="45" t="s">
        <v>79</v>
      </c>
      <c r="G142" s="45" t="s">
        <v>80</v>
      </c>
    </row>
    <row r="143" spans="1:7" x14ac:dyDescent="0.25">
      <c r="A143" s="45" t="s">
        <v>77</v>
      </c>
      <c r="B143" s="45">
        <v>2023</v>
      </c>
      <c r="C143" s="45" t="s">
        <v>648</v>
      </c>
      <c r="D143" s="186">
        <v>45008.166666666664</v>
      </c>
      <c r="E143" s="45">
        <v>12</v>
      </c>
      <c r="F143" s="45" t="s">
        <v>79</v>
      </c>
      <c r="G143" s="45" t="s">
        <v>80</v>
      </c>
    </row>
    <row r="144" spans="1:7" x14ac:dyDescent="0.25">
      <c r="A144" s="45" t="s">
        <v>77</v>
      </c>
      <c r="B144" s="45">
        <v>2023</v>
      </c>
      <c r="C144" s="45" t="s">
        <v>648</v>
      </c>
      <c r="D144" s="186">
        <v>45009.166666666664</v>
      </c>
      <c r="E144" s="45">
        <v>8</v>
      </c>
      <c r="F144" s="45" t="s">
        <v>79</v>
      </c>
      <c r="G144" s="45" t="s">
        <v>80</v>
      </c>
    </row>
    <row r="145" spans="1:7" x14ac:dyDescent="0.25">
      <c r="A145" s="45" t="s">
        <v>77</v>
      </c>
      <c r="B145" s="45">
        <v>2023</v>
      </c>
      <c r="C145" s="45" t="s">
        <v>648</v>
      </c>
      <c r="D145" s="186">
        <v>45010.166666666664</v>
      </c>
      <c r="E145" s="45">
        <v>11</v>
      </c>
      <c r="F145" s="45" t="s">
        <v>79</v>
      </c>
      <c r="G145" s="45" t="s">
        <v>80</v>
      </c>
    </row>
    <row r="146" spans="1:7" x14ac:dyDescent="0.25">
      <c r="A146" s="45" t="s">
        <v>77</v>
      </c>
      <c r="B146" s="45">
        <v>2023</v>
      </c>
      <c r="C146" s="45" t="s">
        <v>648</v>
      </c>
      <c r="D146" s="186">
        <v>45012.708333333336</v>
      </c>
      <c r="E146" s="45">
        <v>10.5</v>
      </c>
      <c r="F146" s="45" t="s">
        <v>79</v>
      </c>
      <c r="G146" s="45" t="s">
        <v>80</v>
      </c>
    </row>
    <row r="147" spans="1:7" x14ac:dyDescent="0.25">
      <c r="A147" s="45" t="s">
        <v>77</v>
      </c>
      <c r="B147" s="45">
        <v>2023</v>
      </c>
      <c r="C147" s="45" t="s">
        <v>648</v>
      </c>
      <c r="D147" s="186">
        <v>45013.166666666664</v>
      </c>
      <c r="E147" s="45">
        <v>17</v>
      </c>
      <c r="F147" s="45" t="s">
        <v>79</v>
      </c>
      <c r="G147" s="45" t="s">
        <v>80</v>
      </c>
    </row>
    <row r="148" spans="1:7" x14ac:dyDescent="0.25">
      <c r="A148" s="45" t="s">
        <v>77</v>
      </c>
      <c r="B148" s="45">
        <v>2023</v>
      </c>
      <c r="C148" s="45" t="s">
        <v>648</v>
      </c>
      <c r="D148" s="186">
        <v>45014.166666666664</v>
      </c>
      <c r="E148" s="45">
        <v>18</v>
      </c>
      <c r="F148" s="45" t="s">
        <v>79</v>
      </c>
      <c r="G148" s="45" t="s">
        <v>80</v>
      </c>
    </row>
    <row r="149" spans="1:7" x14ac:dyDescent="0.25">
      <c r="A149" s="45" t="s">
        <v>77</v>
      </c>
      <c r="B149" s="45">
        <v>2023</v>
      </c>
      <c r="C149" s="45" t="s">
        <v>648</v>
      </c>
      <c r="D149" s="186">
        <v>45015.166666666664</v>
      </c>
      <c r="E149" s="45">
        <v>17</v>
      </c>
      <c r="F149" s="45" t="s">
        <v>79</v>
      </c>
      <c r="G149" s="45" t="s">
        <v>80</v>
      </c>
    </row>
    <row r="150" spans="1:7" x14ac:dyDescent="0.25">
      <c r="A150" s="45" t="s">
        <v>77</v>
      </c>
      <c r="B150" s="45">
        <v>2023</v>
      </c>
      <c r="C150" s="45" t="s">
        <v>648</v>
      </c>
      <c r="D150" s="186">
        <v>45016.166666666664</v>
      </c>
      <c r="E150" s="45">
        <v>3.5</v>
      </c>
      <c r="F150" s="45" t="s">
        <v>79</v>
      </c>
      <c r="G150" s="45" t="s">
        <v>80</v>
      </c>
    </row>
    <row r="151" spans="1:7" x14ac:dyDescent="0.25">
      <c r="A151" s="48" t="s">
        <v>77</v>
      </c>
      <c r="B151" s="45">
        <v>2023</v>
      </c>
      <c r="C151" s="48" t="s">
        <v>703</v>
      </c>
      <c r="D151" s="187">
        <v>45021.166666666664</v>
      </c>
      <c r="E151" s="45">
        <v>18</v>
      </c>
      <c r="F151" s="45" t="s">
        <v>79</v>
      </c>
      <c r="G151" s="45" t="s">
        <v>80</v>
      </c>
    </row>
    <row r="152" spans="1:7" x14ac:dyDescent="0.25">
      <c r="A152" s="48" t="s">
        <v>77</v>
      </c>
      <c r="B152" s="45">
        <v>2023</v>
      </c>
      <c r="C152" s="48" t="s">
        <v>703</v>
      </c>
      <c r="D152" s="186">
        <v>45022.166666666664</v>
      </c>
      <c r="E152" s="45">
        <v>18</v>
      </c>
      <c r="F152" s="45" t="s">
        <v>79</v>
      </c>
      <c r="G152" s="45" t="s">
        <v>80</v>
      </c>
    </row>
    <row r="153" spans="1:7" x14ac:dyDescent="0.25">
      <c r="A153" s="48" t="s">
        <v>77</v>
      </c>
      <c r="B153" s="45">
        <v>2023</v>
      </c>
      <c r="C153" s="48" t="s">
        <v>703</v>
      </c>
      <c r="D153" s="186">
        <v>45023.166666666664</v>
      </c>
      <c r="E153" s="45">
        <v>17</v>
      </c>
      <c r="F153" s="45" t="s">
        <v>79</v>
      </c>
      <c r="G153" s="45" t="s">
        <v>80</v>
      </c>
    </row>
    <row r="154" spans="1:7" x14ac:dyDescent="0.25">
      <c r="A154" s="48" t="s">
        <v>77</v>
      </c>
      <c r="B154" s="45">
        <v>2023</v>
      </c>
      <c r="C154" s="48" t="s">
        <v>703</v>
      </c>
      <c r="D154" s="186">
        <v>45024.166666666664</v>
      </c>
      <c r="E154" s="45">
        <v>10</v>
      </c>
      <c r="F154" s="45" t="s">
        <v>79</v>
      </c>
      <c r="G154" s="45" t="s">
        <v>80</v>
      </c>
    </row>
    <row r="155" spans="1:7" x14ac:dyDescent="0.25">
      <c r="A155" s="48" t="s">
        <v>77</v>
      </c>
      <c r="B155" s="45">
        <v>2023</v>
      </c>
      <c r="C155" s="48" t="s">
        <v>703</v>
      </c>
      <c r="D155" s="186">
        <v>45026.208333333336</v>
      </c>
      <c r="E155" s="45">
        <v>16</v>
      </c>
      <c r="F155" s="45" t="s">
        <v>79</v>
      </c>
      <c r="G155" s="45" t="s">
        <v>80</v>
      </c>
    </row>
    <row r="156" spans="1:7" x14ac:dyDescent="0.25">
      <c r="A156" s="48" t="s">
        <v>77</v>
      </c>
      <c r="B156" s="45">
        <v>2023</v>
      </c>
      <c r="C156" s="48" t="s">
        <v>703</v>
      </c>
      <c r="D156" s="186">
        <v>45027.166666666664</v>
      </c>
      <c r="E156" s="45">
        <v>16</v>
      </c>
      <c r="F156" s="45" t="s">
        <v>79</v>
      </c>
      <c r="G156" s="45" t="s">
        <v>80</v>
      </c>
    </row>
    <row r="157" spans="1:7" x14ac:dyDescent="0.25">
      <c r="A157" s="48" t="s">
        <v>77</v>
      </c>
      <c r="B157" s="45">
        <v>2023</v>
      </c>
      <c r="C157" s="48" t="s">
        <v>703</v>
      </c>
      <c r="D157" s="186">
        <v>45028.166666666664</v>
      </c>
      <c r="E157" s="45">
        <v>12</v>
      </c>
      <c r="F157" s="45" t="s">
        <v>79</v>
      </c>
      <c r="G157" s="45" t="s">
        <v>80</v>
      </c>
    </row>
    <row r="158" spans="1:7" x14ac:dyDescent="0.25">
      <c r="A158" s="48" t="s">
        <v>77</v>
      </c>
      <c r="B158" s="45">
        <v>2023</v>
      </c>
      <c r="C158" s="48" t="s">
        <v>703</v>
      </c>
      <c r="D158" s="186">
        <v>45029.166666666664</v>
      </c>
      <c r="E158" s="45">
        <v>10</v>
      </c>
      <c r="F158" s="45" t="s">
        <v>79</v>
      </c>
      <c r="G158" s="45" t="s">
        <v>80</v>
      </c>
    </row>
    <row r="159" spans="1:7" x14ac:dyDescent="0.25">
      <c r="A159" s="48" t="s">
        <v>77</v>
      </c>
      <c r="B159" s="45">
        <v>2023</v>
      </c>
      <c r="C159" s="48" t="s">
        <v>703</v>
      </c>
      <c r="D159" s="186">
        <v>45030.166666666664</v>
      </c>
      <c r="E159" s="45">
        <v>13</v>
      </c>
      <c r="F159" s="45" t="s">
        <v>79</v>
      </c>
      <c r="G159" s="45" t="s">
        <v>80</v>
      </c>
    </row>
    <row r="160" spans="1:7" x14ac:dyDescent="0.25">
      <c r="A160" s="48" t="s">
        <v>77</v>
      </c>
      <c r="B160" s="45">
        <v>2023</v>
      </c>
      <c r="C160" s="48" t="s">
        <v>703</v>
      </c>
      <c r="D160" s="186">
        <v>45031.166666666664</v>
      </c>
      <c r="E160" s="45">
        <v>10</v>
      </c>
      <c r="F160" s="45" t="s">
        <v>79</v>
      </c>
      <c r="G160" s="45" t="s">
        <v>80</v>
      </c>
    </row>
    <row r="161" spans="1:7" x14ac:dyDescent="0.25">
      <c r="A161" s="48" t="s">
        <v>77</v>
      </c>
      <c r="B161" s="45">
        <v>2023</v>
      </c>
      <c r="C161" s="48" t="s">
        <v>703</v>
      </c>
      <c r="D161" s="186">
        <v>45032.166666666664</v>
      </c>
      <c r="E161" s="45">
        <v>12</v>
      </c>
      <c r="F161" s="45" t="s">
        <v>79</v>
      </c>
      <c r="G161" s="45" t="s">
        <v>80</v>
      </c>
    </row>
    <row r="162" spans="1:7" x14ac:dyDescent="0.25">
      <c r="A162" s="48" t="s">
        <v>77</v>
      </c>
      <c r="B162" s="45">
        <v>2023</v>
      </c>
      <c r="C162" s="48" t="s">
        <v>703</v>
      </c>
      <c r="D162" s="186">
        <v>45033.208333333336</v>
      </c>
      <c r="E162" s="45">
        <v>14</v>
      </c>
      <c r="F162" s="45" t="s">
        <v>79</v>
      </c>
      <c r="G162" s="45" t="s">
        <v>80</v>
      </c>
    </row>
    <row r="163" spans="1:7" x14ac:dyDescent="0.25">
      <c r="A163" s="48" t="s">
        <v>77</v>
      </c>
      <c r="B163" s="45">
        <v>2023</v>
      </c>
      <c r="C163" s="48" t="s">
        <v>703</v>
      </c>
      <c r="D163" s="186">
        <v>45034.166666666664</v>
      </c>
      <c r="E163" s="45">
        <v>13</v>
      </c>
      <c r="F163" s="45" t="s">
        <v>79</v>
      </c>
      <c r="G163" s="45" t="s">
        <v>80</v>
      </c>
    </row>
    <row r="164" spans="1:7" x14ac:dyDescent="0.25">
      <c r="A164" s="48" t="s">
        <v>77</v>
      </c>
      <c r="B164" s="45">
        <v>2023</v>
      </c>
      <c r="C164" s="48" t="s">
        <v>703</v>
      </c>
      <c r="D164" s="186">
        <v>45035.166666666664</v>
      </c>
      <c r="E164" s="45">
        <v>18</v>
      </c>
      <c r="F164" s="45" t="s">
        <v>79</v>
      </c>
      <c r="G164" s="45" t="s">
        <v>80</v>
      </c>
    </row>
    <row r="165" spans="1:7" x14ac:dyDescent="0.25">
      <c r="A165" s="48" t="s">
        <v>77</v>
      </c>
      <c r="B165" s="45">
        <v>2023</v>
      </c>
      <c r="C165" s="48" t="s">
        <v>703</v>
      </c>
      <c r="D165" s="186">
        <v>45036.166666666664</v>
      </c>
      <c r="E165" s="45">
        <v>12</v>
      </c>
      <c r="F165" s="45" t="s">
        <v>79</v>
      </c>
      <c r="G165" s="45" t="s">
        <v>80</v>
      </c>
    </row>
    <row r="166" spans="1:7" x14ac:dyDescent="0.25">
      <c r="A166" s="48" t="s">
        <v>77</v>
      </c>
      <c r="B166" s="45">
        <v>2023</v>
      </c>
      <c r="C166" s="48" t="s">
        <v>703</v>
      </c>
      <c r="D166" s="186">
        <v>45037.166666666664</v>
      </c>
      <c r="E166" s="45">
        <v>12</v>
      </c>
      <c r="F166" s="45" t="s">
        <v>79</v>
      </c>
      <c r="G166" s="45" t="s">
        <v>80</v>
      </c>
    </row>
    <row r="167" spans="1:7" x14ac:dyDescent="0.25">
      <c r="A167" s="48" t="s">
        <v>77</v>
      </c>
      <c r="B167" s="45">
        <v>2023</v>
      </c>
      <c r="C167" s="48" t="s">
        <v>703</v>
      </c>
      <c r="D167" s="186">
        <v>45038.166666666664</v>
      </c>
      <c r="E167" s="45">
        <v>12</v>
      </c>
      <c r="F167" s="45" t="s">
        <v>79</v>
      </c>
      <c r="G167" s="45" t="s">
        <v>80</v>
      </c>
    </row>
    <row r="168" spans="1:7" x14ac:dyDescent="0.25">
      <c r="A168" s="48" t="s">
        <v>77</v>
      </c>
      <c r="B168" s="45">
        <v>2023</v>
      </c>
      <c r="C168" s="48" t="s">
        <v>703</v>
      </c>
      <c r="D168" s="186">
        <v>45040.208333333336</v>
      </c>
      <c r="E168" s="45">
        <v>17</v>
      </c>
      <c r="F168" s="45" t="s">
        <v>79</v>
      </c>
      <c r="G168" s="45" t="s">
        <v>80</v>
      </c>
    </row>
    <row r="169" spans="1:7" x14ac:dyDescent="0.25">
      <c r="A169" s="48" t="s">
        <v>77</v>
      </c>
      <c r="B169" s="45">
        <v>2023</v>
      </c>
      <c r="C169" s="48" t="s">
        <v>703</v>
      </c>
      <c r="D169" s="186">
        <v>45041.166666666664</v>
      </c>
      <c r="E169" s="45">
        <v>18</v>
      </c>
      <c r="F169" s="45" t="s">
        <v>79</v>
      </c>
      <c r="G169" s="45" t="s">
        <v>80</v>
      </c>
    </row>
    <row r="170" spans="1:7" x14ac:dyDescent="0.25">
      <c r="A170" s="48" t="s">
        <v>77</v>
      </c>
      <c r="B170" s="45">
        <v>2023</v>
      </c>
      <c r="C170" s="48" t="s">
        <v>703</v>
      </c>
      <c r="D170" s="186">
        <v>45042.166666666664</v>
      </c>
      <c r="E170" s="45">
        <v>18</v>
      </c>
      <c r="F170" s="45" t="s">
        <v>79</v>
      </c>
      <c r="G170" s="45" t="s">
        <v>80</v>
      </c>
    </row>
    <row r="171" spans="1:7" x14ac:dyDescent="0.25">
      <c r="A171" s="48" t="s">
        <v>77</v>
      </c>
      <c r="B171" s="45">
        <v>2023</v>
      </c>
      <c r="C171" s="48" t="s">
        <v>703</v>
      </c>
      <c r="D171" s="186">
        <v>45043.166666666664</v>
      </c>
      <c r="E171" s="45">
        <v>6</v>
      </c>
      <c r="F171" s="45" t="s">
        <v>79</v>
      </c>
      <c r="G171" s="45" t="s">
        <v>80</v>
      </c>
    </row>
    <row r="172" spans="1:7" x14ac:dyDescent="0.25">
      <c r="A172" s="48" t="s">
        <v>77</v>
      </c>
      <c r="B172" s="45">
        <v>2023</v>
      </c>
      <c r="C172" s="48" t="s">
        <v>703</v>
      </c>
      <c r="D172" s="186">
        <v>45044.166666666664</v>
      </c>
      <c r="E172" s="45">
        <v>18</v>
      </c>
      <c r="F172" s="45" t="s">
        <v>79</v>
      </c>
      <c r="G172" s="45" t="s">
        <v>80</v>
      </c>
    </row>
    <row r="173" spans="1:7" x14ac:dyDescent="0.25">
      <c r="A173" s="48" t="s">
        <v>77</v>
      </c>
      <c r="B173" s="45">
        <v>2023</v>
      </c>
      <c r="C173" s="48" t="s">
        <v>703</v>
      </c>
      <c r="D173" s="186">
        <v>45045.166666666664</v>
      </c>
      <c r="E173" s="45">
        <v>16</v>
      </c>
      <c r="F173" s="45" t="s">
        <v>79</v>
      </c>
      <c r="G173" s="45" t="s">
        <v>80</v>
      </c>
    </row>
    <row r="174" spans="1:7" x14ac:dyDescent="0.25">
      <c r="A174" s="48" t="s">
        <v>77</v>
      </c>
      <c r="B174" s="45">
        <v>2023</v>
      </c>
      <c r="C174" s="48" t="s">
        <v>703</v>
      </c>
      <c r="D174" s="186">
        <v>45046.166666666664</v>
      </c>
      <c r="E174" s="45">
        <v>12</v>
      </c>
      <c r="F174" s="45" t="s">
        <v>79</v>
      </c>
      <c r="G174" s="45" t="s">
        <v>80</v>
      </c>
    </row>
    <row r="175" spans="1:7" x14ac:dyDescent="0.25">
      <c r="A175" s="48" t="s">
        <v>77</v>
      </c>
      <c r="B175" s="47">
        <v>2023</v>
      </c>
      <c r="C175" s="47" t="s">
        <v>754</v>
      </c>
      <c r="D175" s="188">
        <v>45047.208333333336</v>
      </c>
      <c r="E175" s="47">
        <v>20</v>
      </c>
      <c r="F175" s="47" t="s">
        <v>79</v>
      </c>
      <c r="G175" s="47" t="s">
        <v>80</v>
      </c>
    </row>
    <row r="176" spans="1:7" x14ac:dyDescent="0.25">
      <c r="A176" s="48" t="s">
        <v>77</v>
      </c>
      <c r="B176" s="47">
        <v>2023</v>
      </c>
      <c r="C176" s="47" t="s">
        <v>754</v>
      </c>
      <c r="D176" s="188">
        <v>45048.166666666664</v>
      </c>
      <c r="E176" s="47">
        <v>20</v>
      </c>
      <c r="F176" s="47" t="s">
        <v>79</v>
      </c>
      <c r="G176" s="47" t="s">
        <v>80</v>
      </c>
    </row>
    <row r="177" spans="1:7" x14ac:dyDescent="0.25">
      <c r="A177" s="48" t="s">
        <v>77</v>
      </c>
      <c r="B177" s="47">
        <v>2023</v>
      </c>
      <c r="C177" s="47" t="s">
        <v>754</v>
      </c>
      <c r="D177" s="188">
        <v>45049.166666666664</v>
      </c>
      <c r="E177" s="47">
        <v>20</v>
      </c>
      <c r="F177" s="47" t="s">
        <v>79</v>
      </c>
      <c r="G177" s="47" t="s">
        <v>80</v>
      </c>
    </row>
    <row r="178" spans="1:7" x14ac:dyDescent="0.25">
      <c r="A178" s="48" t="s">
        <v>77</v>
      </c>
      <c r="B178" s="47">
        <v>2023</v>
      </c>
      <c r="C178" s="47" t="s">
        <v>754</v>
      </c>
      <c r="D178" s="188">
        <v>45050.166666666664</v>
      </c>
      <c r="E178" s="47">
        <v>18</v>
      </c>
      <c r="F178" s="47" t="s">
        <v>79</v>
      </c>
      <c r="G178" s="47" t="s">
        <v>80</v>
      </c>
    </row>
    <row r="179" spans="1:7" x14ac:dyDescent="0.25">
      <c r="A179" s="48" t="s">
        <v>77</v>
      </c>
      <c r="B179" s="47">
        <v>2023</v>
      </c>
      <c r="C179" s="47" t="s">
        <v>754</v>
      </c>
      <c r="D179" s="188">
        <v>45051.166666666664</v>
      </c>
      <c r="E179" s="47">
        <v>20</v>
      </c>
      <c r="F179" s="47" t="s">
        <v>79</v>
      </c>
      <c r="G179" s="47" t="s">
        <v>80</v>
      </c>
    </row>
    <row r="180" spans="1:7" x14ac:dyDescent="0.25">
      <c r="A180" s="48" t="s">
        <v>77</v>
      </c>
      <c r="B180" s="47">
        <v>2023</v>
      </c>
      <c r="C180" s="47" t="s">
        <v>754</v>
      </c>
      <c r="D180" s="188">
        <v>45052.166666666664</v>
      </c>
      <c r="E180" s="47">
        <v>16</v>
      </c>
      <c r="F180" s="47" t="s">
        <v>79</v>
      </c>
      <c r="G180" s="47" t="s">
        <v>80</v>
      </c>
    </row>
    <row r="181" spans="1:7" x14ac:dyDescent="0.25">
      <c r="A181" s="48" t="s">
        <v>77</v>
      </c>
      <c r="B181" s="47">
        <v>2023</v>
      </c>
      <c r="C181" s="47" t="s">
        <v>754</v>
      </c>
      <c r="D181" s="188">
        <v>45054.666666666664</v>
      </c>
      <c r="E181" s="47">
        <v>11</v>
      </c>
      <c r="F181" s="47" t="s">
        <v>79</v>
      </c>
      <c r="G181" s="47" t="s">
        <v>80</v>
      </c>
    </row>
    <row r="182" spans="1:7" x14ac:dyDescent="0.25">
      <c r="A182" s="48" t="s">
        <v>77</v>
      </c>
      <c r="B182" s="47">
        <v>2023</v>
      </c>
      <c r="C182" s="47" t="s">
        <v>754</v>
      </c>
      <c r="D182" s="188">
        <v>45055.166666666664</v>
      </c>
      <c r="E182" s="47">
        <v>14.5</v>
      </c>
      <c r="F182" s="47" t="s">
        <v>79</v>
      </c>
      <c r="G182" s="47" t="s">
        <v>80</v>
      </c>
    </row>
    <row r="183" spans="1:7" x14ac:dyDescent="0.25">
      <c r="A183" s="48" t="s">
        <v>77</v>
      </c>
      <c r="B183" s="47">
        <v>2023</v>
      </c>
      <c r="C183" s="47" t="s">
        <v>754</v>
      </c>
      <c r="D183" s="188">
        <v>45056.166666666664</v>
      </c>
      <c r="E183" s="47">
        <v>16</v>
      </c>
      <c r="F183" s="47" t="s">
        <v>79</v>
      </c>
      <c r="G183" s="47" t="s">
        <v>80</v>
      </c>
    </row>
    <row r="184" spans="1:7" x14ac:dyDescent="0.25">
      <c r="A184" s="48" t="s">
        <v>77</v>
      </c>
      <c r="B184" s="47">
        <v>2023</v>
      </c>
      <c r="C184" s="47" t="s">
        <v>754</v>
      </c>
      <c r="D184" s="188">
        <v>45057.666666666664</v>
      </c>
      <c r="E184" s="47">
        <v>12</v>
      </c>
      <c r="F184" s="47" t="s">
        <v>79</v>
      </c>
      <c r="G184" s="47" t="s">
        <v>80</v>
      </c>
    </row>
    <row r="185" spans="1:7" x14ac:dyDescent="0.25">
      <c r="A185" s="48" t="s">
        <v>77</v>
      </c>
      <c r="B185" s="47">
        <v>2023</v>
      </c>
      <c r="C185" s="47" t="s">
        <v>754</v>
      </c>
      <c r="D185" s="188">
        <v>45058.666666666664</v>
      </c>
      <c r="E185" s="47">
        <v>10</v>
      </c>
      <c r="F185" s="47" t="s">
        <v>79</v>
      </c>
      <c r="G185" s="47" t="s">
        <v>80</v>
      </c>
    </row>
    <row r="186" spans="1:7" x14ac:dyDescent="0.25">
      <c r="A186" s="48" t="s">
        <v>77</v>
      </c>
      <c r="B186" s="47">
        <v>2023</v>
      </c>
      <c r="C186" s="47" t="s">
        <v>754</v>
      </c>
      <c r="D186" s="188">
        <v>45059.666666666664</v>
      </c>
      <c r="E186" s="47">
        <v>10</v>
      </c>
      <c r="F186" s="47" t="s">
        <v>79</v>
      </c>
      <c r="G186" s="47" t="s">
        <v>80</v>
      </c>
    </row>
    <row r="187" spans="1:7" x14ac:dyDescent="0.25">
      <c r="A187" s="48" t="s">
        <v>77</v>
      </c>
      <c r="B187" s="47">
        <v>2023</v>
      </c>
      <c r="C187" s="47" t="s">
        <v>754</v>
      </c>
      <c r="D187" s="188">
        <v>45063.166666666664</v>
      </c>
      <c r="E187" s="47">
        <v>16</v>
      </c>
      <c r="F187" s="47" t="s">
        <v>79</v>
      </c>
      <c r="G187" s="47" t="s">
        <v>80</v>
      </c>
    </row>
    <row r="188" spans="1:7" x14ac:dyDescent="0.25">
      <c r="A188" s="48" t="s">
        <v>77</v>
      </c>
      <c r="B188" s="47">
        <v>2023</v>
      </c>
      <c r="C188" s="47" t="s">
        <v>754</v>
      </c>
      <c r="D188" s="188">
        <v>45064.166666666664</v>
      </c>
      <c r="E188" s="47">
        <v>15</v>
      </c>
      <c r="F188" s="47" t="s">
        <v>79</v>
      </c>
      <c r="G188" s="47" t="s">
        <v>80</v>
      </c>
    </row>
    <row r="189" spans="1:7" x14ac:dyDescent="0.25">
      <c r="A189" s="48" t="s">
        <v>77</v>
      </c>
      <c r="B189" s="47">
        <v>2023</v>
      </c>
      <c r="C189" s="47" t="s">
        <v>754</v>
      </c>
      <c r="D189" s="188">
        <v>45065.166666666664</v>
      </c>
      <c r="E189" s="47">
        <v>18.5</v>
      </c>
      <c r="F189" s="47" t="s">
        <v>79</v>
      </c>
      <c r="G189" s="47" t="s">
        <v>80</v>
      </c>
    </row>
    <row r="190" spans="1:7" x14ac:dyDescent="0.25">
      <c r="A190" s="48" t="s">
        <v>77</v>
      </c>
      <c r="B190" s="47">
        <v>2023</v>
      </c>
      <c r="C190" s="47" t="s">
        <v>754</v>
      </c>
      <c r="D190" s="188">
        <v>45073.166666666664</v>
      </c>
      <c r="E190" s="47">
        <v>8</v>
      </c>
      <c r="F190" s="47" t="s">
        <v>79</v>
      </c>
      <c r="G190" s="47" t="s">
        <v>80</v>
      </c>
    </row>
    <row r="191" spans="1:7" x14ac:dyDescent="0.25">
      <c r="A191" s="48" t="s">
        <v>77</v>
      </c>
      <c r="B191" s="47">
        <v>2023</v>
      </c>
      <c r="C191" s="47" t="s">
        <v>754</v>
      </c>
      <c r="D191" s="188">
        <v>45076.166666666664</v>
      </c>
      <c r="E191" s="47">
        <v>8</v>
      </c>
      <c r="F191" s="47" t="s">
        <v>79</v>
      </c>
      <c r="G191" s="47" t="s">
        <v>80</v>
      </c>
    </row>
    <row r="192" spans="1:7" x14ac:dyDescent="0.25">
      <c r="A192" s="48" t="s">
        <v>77</v>
      </c>
      <c r="B192" s="47">
        <v>2023</v>
      </c>
      <c r="C192" s="47" t="s">
        <v>754</v>
      </c>
      <c r="D192" s="188">
        <v>45077.166666666664</v>
      </c>
      <c r="E192" s="47">
        <v>14.5</v>
      </c>
      <c r="F192" s="47" t="s">
        <v>79</v>
      </c>
      <c r="G192" s="47" t="s">
        <v>80</v>
      </c>
    </row>
    <row r="193" spans="1:7" x14ac:dyDescent="0.25">
      <c r="A193" s="48" t="s">
        <v>77</v>
      </c>
      <c r="B193" s="47">
        <v>2023</v>
      </c>
      <c r="C193" s="47" t="s">
        <v>859</v>
      </c>
      <c r="D193" s="188">
        <v>45079.166666666664</v>
      </c>
      <c r="E193" s="47">
        <v>16</v>
      </c>
      <c r="F193" s="189" t="s">
        <v>79</v>
      </c>
      <c r="G193" s="47" t="s">
        <v>80</v>
      </c>
    </row>
    <row r="194" spans="1:7" x14ac:dyDescent="0.25">
      <c r="A194" s="48" t="s">
        <v>77</v>
      </c>
      <c r="B194" s="47">
        <v>2023</v>
      </c>
      <c r="C194" s="47" t="s">
        <v>859</v>
      </c>
      <c r="D194" s="188">
        <v>45080.166666666664</v>
      </c>
      <c r="E194" s="47">
        <v>13</v>
      </c>
      <c r="F194" s="189" t="s">
        <v>79</v>
      </c>
      <c r="G194" s="47" t="s">
        <v>80</v>
      </c>
    </row>
    <row r="195" spans="1:7" x14ac:dyDescent="0.25">
      <c r="A195" s="48" t="s">
        <v>77</v>
      </c>
      <c r="B195" s="47">
        <v>2023</v>
      </c>
      <c r="C195" s="47" t="s">
        <v>859</v>
      </c>
      <c r="D195" s="188">
        <v>45082.208333333336</v>
      </c>
      <c r="E195" s="47">
        <v>17</v>
      </c>
      <c r="F195" s="189" t="s">
        <v>79</v>
      </c>
      <c r="G195" s="47" t="s">
        <v>80</v>
      </c>
    </row>
    <row r="196" spans="1:7" x14ac:dyDescent="0.25">
      <c r="A196" s="48" t="s">
        <v>77</v>
      </c>
      <c r="B196" s="47">
        <v>2023</v>
      </c>
      <c r="C196" s="47" t="s">
        <v>859</v>
      </c>
      <c r="D196" s="188">
        <v>45083.166666666664</v>
      </c>
      <c r="E196" s="47">
        <v>16</v>
      </c>
      <c r="F196" s="189" t="s">
        <v>79</v>
      </c>
      <c r="G196" s="47" t="s">
        <v>80</v>
      </c>
    </row>
    <row r="197" spans="1:7" x14ac:dyDescent="0.25">
      <c r="A197" s="48" t="s">
        <v>77</v>
      </c>
      <c r="B197" s="47">
        <v>2023</v>
      </c>
      <c r="C197" s="47" t="s">
        <v>859</v>
      </c>
      <c r="D197" s="188">
        <v>45084.166666666664</v>
      </c>
      <c r="E197" s="47">
        <v>15</v>
      </c>
      <c r="F197" s="189" t="s">
        <v>79</v>
      </c>
      <c r="G197" s="47" t="s">
        <v>80</v>
      </c>
    </row>
    <row r="198" spans="1:7" x14ac:dyDescent="0.25">
      <c r="A198" s="48" t="s">
        <v>77</v>
      </c>
      <c r="B198" s="47">
        <v>2023</v>
      </c>
      <c r="C198" s="47" t="s">
        <v>859</v>
      </c>
      <c r="D198" s="188">
        <v>45085.166666666664</v>
      </c>
      <c r="E198" s="47">
        <v>18</v>
      </c>
      <c r="F198" s="189" t="s">
        <v>79</v>
      </c>
      <c r="G198" s="47" t="s">
        <v>80</v>
      </c>
    </row>
    <row r="199" spans="1:7" x14ac:dyDescent="0.25">
      <c r="A199" s="48" t="s">
        <v>77</v>
      </c>
      <c r="B199" s="47">
        <v>2023</v>
      </c>
      <c r="C199" s="47" t="s">
        <v>859</v>
      </c>
      <c r="D199" s="188">
        <v>45086.166666666664</v>
      </c>
      <c r="E199" s="47">
        <v>16</v>
      </c>
      <c r="F199" s="189" t="s">
        <v>79</v>
      </c>
      <c r="G199" s="47" t="s">
        <v>80</v>
      </c>
    </row>
    <row r="200" spans="1:7" x14ac:dyDescent="0.25">
      <c r="A200" s="48" t="s">
        <v>77</v>
      </c>
      <c r="B200" s="47">
        <v>2023</v>
      </c>
      <c r="C200" s="47" t="s">
        <v>859</v>
      </c>
      <c r="D200" s="188">
        <v>45087.166666666664</v>
      </c>
      <c r="E200" s="47">
        <v>12</v>
      </c>
      <c r="F200" s="189" t="s">
        <v>79</v>
      </c>
      <c r="G200" s="47" t="s">
        <v>80</v>
      </c>
    </row>
    <row r="201" spans="1:7" x14ac:dyDescent="0.25">
      <c r="A201" s="48" t="s">
        <v>77</v>
      </c>
      <c r="B201" s="47">
        <v>2023</v>
      </c>
      <c r="C201" s="47" t="s">
        <v>859</v>
      </c>
      <c r="D201" s="188">
        <v>45089.166666666664</v>
      </c>
      <c r="E201" s="47">
        <v>12</v>
      </c>
      <c r="F201" s="189" t="s">
        <v>79</v>
      </c>
      <c r="G201" s="47" t="s">
        <v>80</v>
      </c>
    </row>
    <row r="202" spans="1:7" x14ac:dyDescent="0.25">
      <c r="A202" s="48" t="s">
        <v>77</v>
      </c>
      <c r="B202" s="47">
        <v>2023</v>
      </c>
      <c r="C202" s="47" t="s">
        <v>859</v>
      </c>
      <c r="D202" s="188">
        <v>45090.166666666664</v>
      </c>
      <c r="E202" s="47">
        <v>10</v>
      </c>
      <c r="F202" s="189" t="s">
        <v>79</v>
      </c>
      <c r="G202" s="47" t="s">
        <v>80</v>
      </c>
    </row>
    <row r="203" spans="1:7" x14ac:dyDescent="0.25">
      <c r="A203" s="48" t="s">
        <v>77</v>
      </c>
      <c r="B203" s="47">
        <v>2023</v>
      </c>
      <c r="C203" s="47" t="s">
        <v>859</v>
      </c>
      <c r="D203" s="188">
        <v>45091.166666666664</v>
      </c>
      <c r="E203" s="47">
        <v>10</v>
      </c>
      <c r="F203" s="189" t="s">
        <v>79</v>
      </c>
      <c r="G203" s="47" t="s">
        <v>80</v>
      </c>
    </row>
    <row r="204" spans="1:7" x14ac:dyDescent="0.25">
      <c r="A204" s="48" t="s">
        <v>77</v>
      </c>
      <c r="B204" s="47">
        <v>2023</v>
      </c>
      <c r="C204" s="47" t="s">
        <v>859</v>
      </c>
      <c r="D204" s="188">
        <v>45092.166666666664</v>
      </c>
      <c r="E204" s="47">
        <v>17</v>
      </c>
      <c r="F204" s="189" t="s">
        <v>79</v>
      </c>
      <c r="G204" s="47" t="s">
        <v>80</v>
      </c>
    </row>
    <row r="205" spans="1:7" x14ac:dyDescent="0.25">
      <c r="A205" s="48" t="s">
        <v>77</v>
      </c>
      <c r="B205" s="47">
        <v>2023</v>
      </c>
      <c r="C205" s="47" t="s">
        <v>859</v>
      </c>
      <c r="D205" s="188">
        <v>45093.166666666664</v>
      </c>
      <c r="E205" s="47">
        <v>18</v>
      </c>
      <c r="F205" s="189" t="s">
        <v>79</v>
      </c>
      <c r="G205" s="47" t="s">
        <v>80</v>
      </c>
    </row>
    <row r="206" spans="1:7" x14ac:dyDescent="0.25">
      <c r="A206" s="48" t="s">
        <v>77</v>
      </c>
      <c r="B206" s="47">
        <v>2023</v>
      </c>
      <c r="C206" s="47" t="s">
        <v>859</v>
      </c>
      <c r="D206" s="188">
        <v>45094.166666666664</v>
      </c>
      <c r="E206" s="47">
        <v>8</v>
      </c>
      <c r="F206" s="189" t="s">
        <v>79</v>
      </c>
      <c r="G206" s="47" t="s">
        <v>80</v>
      </c>
    </row>
    <row r="207" spans="1:7" x14ac:dyDescent="0.25">
      <c r="A207" s="48" t="s">
        <v>77</v>
      </c>
      <c r="B207" s="47">
        <v>2023</v>
      </c>
      <c r="C207" s="47" t="s">
        <v>859</v>
      </c>
      <c r="D207" s="188">
        <v>45096.208333333336</v>
      </c>
      <c r="E207" s="47">
        <v>18</v>
      </c>
      <c r="F207" s="189" t="s">
        <v>79</v>
      </c>
      <c r="G207" s="47" t="s">
        <v>80</v>
      </c>
    </row>
    <row r="208" spans="1:7" x14ac:dyDescent="0.25">
      <c r="A208" s="48" t="s">
        <v>77</v>
      </c>
      <c r="B208" s="47">
        <v>2023</v>
      </c>
      <c r="C208" s="47" t="s">
        <v>859</v>
      </c>
      <c r="D208" s="188">
        <v>45097.166666666664</v>
      </c>
      <c r="E208" s="47">
        <v>18</v>
      </c>
      <c r="F208" s="189" t="s">
        <v>79</v>
      </c>
      <c r="G208" s="47" t="s">
        <v>80</v>
      </c>
    </row>
    <row r="209" spans="1:7" x14ac:dyDescent="0.25">
      <c r="A209" s="48" t="s">
        <v>77</v>
      </c>
      <c r="B209" s="47">
        <v>2023</v>
      </c>
      <c r="C209" s="47" t="s">
        <v>859</v>
      </c>
      <c r="D209" s="188">
        <v>45098.166666666664</v>
      </c>
      <c r="E209" s="47">
        <v>15</v>
      </c>
      <c r="F209" s="189" t="s">
        <v>79</v>
      </c>
      <c r="G209" s="47" t="s">
        <v>80</v>
      </c>
    </row>
    <row r="210" spans="1:7" x14ac:dyDescent="0.25">
      <c r="A210" s="48" t="s">
        <v>77</v>
      </c>
      <c r="B210" s="47">
        <v>2023</v>
      </c>
      <c r="C210" s="47" t="s">
        <v>859</v>
      </c>
      <c r="D210" s="188">
        <v>45099.166666666664</v>
      </c>
      <c r="E210" s="47">
        <v>14</v>
      </c>
      <c r="F210" s="189" t="s">
        <v>79</v>
      </c>
      <c r="G210" s="47" t="s">
        <v>80</v>
      </c>
    </row>
    <row r="211" spans="1:7" x14ac:dyDescent="0.25">
      <c r="A211" s="48" t="s">
        <v>77</v>
      </c>
      <c r="B211" s="47">
        <v>2023</v>
      </c>
      <c r="C211" s="47" t="s">
        <v>859</v>
      </c>
      <c r="D211" s="188">
        <v>45100.166666666664</v>
      </c>
      <c r="E211" s="47">
        <v>18</v>
      </c>
      <c r="F211" s="189" t="s">
        <v>79</v>
      </c>
      <c r="G211" s="47" t="s">
        <v>80</v>
      </c>
    </row>
    <row r="212" spans="1:7" x14ac:dyDescent="0.25">
      <c r="A212" s="48" t="s">
        <v>77</v>
      </c>
      <c r="B212" s="47">
        <v>2023</v>
      </c>
      <c r="C212" s="47" t="s">
        <v>859</v>
      </c>
      <c r="D212" s="188">
        <v>45101.166666666664</v>
      </c>
      <c r="E212" s="47">
        <v>14</v>
      </c>
      <c r="F212" s="189" t="s">
        <v>79</v>
      </c>
      <c r="G212" s="47" t="s">
        <v>80</v>
      </c>
    </row>
    <row r="213" spans="1:7" x14ac:dyDescent="0.25">
      <c r="A213" s="48" t="s">
        <v>77</v>
      </c>
      <c r="B213" s="47">
        <v>2023</v>
      </c>
      <c r="C213" s="47" t="s">
        <v>859</v>
      </c>
      <c r="D213" s="188">
        <v>45103.166666666664</v>
      </c>
      <c r="E213" s="47">
        <v>12</v>
      </c>
      <c r="F213" s="189" t="s">
        <v>79</v>
      </c>
      <c r="G213" s="47" t="s">
        <v>80</v>
      </c>
    </row>
    <row r="214" spans="1:7" x14ac:dyDescent="0.25">
      <c r="A214" s="48" t="s">
        <v>77</v>
      </c>
      <c r="B214" s="47">
        <v>2023</v>
      </c>
      <c r="C214" s="47" t="s">
        <v>859</v>
      </c>
      <c r="D214" s="188">
        <v>45104.166666666664</v>
      </c>
      <c r="E214" s="47">
        <v>19</v>
      </c>
      <c r="F214" s="189" t="s">
        <v>79</v>
      </c>
      <c r="G214" s="47" t="s">
        <v>80</v>
      </c>
    </row>
    <row r="215" spans="1:7" x14ac:dyDescent="0.25">
      <c r="A215" s="48" t="s">
        <v>77</v>
      </c>
      <c r="B215" s="47">
        <v>2023</v>
      </c>
      <c r="C215" s="47" t="s">
        <v>859</v>
      </c>
      <c r="D215" s="188">
        <v>45105.166666666664</v>
      </c>
      <c r="E215" s="47">
        <v>10</v>
      </c>
      <c r="F215" s="189" t="s">
        <v>79</v>
      </c>
      <c r="G215" s="47" t="s">
        <v>80</v>
      </c>
    </row>
    <row r="216" spans="1:7" x14ac:dyDescent="0.25">
      <c r="A216" s="48" t="s">
        <v>77</v>
      </c>
      <c r="B216" s="47">
        <v>2023</v>
      </c>
      <c r="C216" s="47" t="s">
        <v>859</v>
      </c>
      <c r="D216" s="188">
        <v>45106.166666666664</v>
      </c>
      <c r="E216" s="47">
        <v>12</v>
      </c>
      <c r="F216" s="189" t="s">
        <v>79</v>
      </c>
      <c r="G216" s="47" t="s">
        <v>80</v>
      </c>
    </row>
    <row r="217" spans="1:7" x14ac:dyDescent="0.25">
      <c r="A217" s="48" t="s">
        <v>77</v>
      </c>
      <c r="B217" s="47">
        <v>2023</v>
      </c>
      <c r="C217" s="47" t="s">
        <v>859</v>
      </c>
      <c r="D217" s="188">
        <v>45107.166666666664</v>
      </c>
      <c r="E217" s="47">
        <v>5</v>
      </c>
      <c r="F217" s="189" t="s">
        <v>79</v>
      </c>
      <c r="G217" s="47" t="s">
        <v>80</v>
      </c>
    </row>
    <row r="218" spans="1:7" x14ac:dyDescent="0.25">
      <c r="A218" s="190" t="s">
        <v>77</v>
      </c>
      <c r="B218" s="47">
        <v>2023</v>
      </c>
      <c r="C218" s="47" t="s">
        <v>913</v>
      </c>
      <c r="D218" s="188">
        <v>45108.166666666664</v>
      </c>
      <c r="E218" s="47">
        <v>6.97</v>
      </c>
      <c r="F218" s="47" t="s">
        <v>79</v>
      </c>
      <c r="G218" s="47" t="s">
        <v>80</v>
      </c>
    </row>
    <row r="219" spans="1:7" x14ac:dyDescent="0.25">
      <c r="A219" s="190" t="s">
        <v>77</v>
      </c>
      <c r="B219" s="47">
        <v>2023</v>
      </c>
      <c r="C219" s="47" t="s">
        <v>913</v>
      </c>
      <c r="D219" s="188">
        <v>45110.166666666664</v>
      </c>
      <c r="E219" s="47">
        <v>10.039999999999999</v>
      </c>
      <c r="F219" s="47" t="s">
        <v>79</v>
      </c>
      <c r="G219" s="47" t="s">
        <v>80</v>
      </c>
    </row>
    <row r="220" spans="1:7" x14ac:dyDescent="0.25">
      <c r="A220" s="190" t="s">
        <v>77</v>
      </c>
      <c r="B220" s="47">
        <v>2023</v>
      </c>
      <c r="C220" s="47" t="s">
        <v>913</v>
      </c>
      <c r="D220" s="188">
        <v>45112.208333333336</v>
      </c>
      <c r="E220" s="47">
        <v>16.989999999999998</v>
      </c>
      <c r="F220" s="47" t="s">
        <v>79</v>
      </c>
      <c r="G220" s="47" t="s">
        <v>80</v>
      </c>
    </row>
    <row r="221" spans="1:7" x14ac:dyDescent="0.25">
      <c r="A221" s="190" t="s">
        <v>77</v>
      </c>
      <c r="B221" s="47">
        <v>2023</v>
      </c>
      <c r="C221" s="47" t="s">
        <v>913</v>
      </c>
      <c r="D221" s="188">
        <v>45113.166666666664</v>
      </c>
      <c r="E221" s="47">
        <v>18.96</v>
      </c>
      <c r="F221" s="47" t="s">
        <v>79</v>
      </c>
      <c r="G221" s="47" t="s">
        <v>80</v>
      </c>
    </row>
    <row r="222" spans="1:7" x14ac:dyDescent="0.25">
      <c r="A222" s="190" t="s">
        <v>77</v>
      </c>
      <c r="B222" s="47">
        <v>2023</v>
      </c>
      <c r="C222" s="47" t="s">
        <v>913</v>
      </c>
      <c r="D222" s="188">
        <v>45114.166666666664</v>
      </c>
      <c r="E222" s="47">
        <v>8.43</v>
      </c>
      <c r="F222" s="47" t="s">
        <v>79</v>
      </c>
      <c r="G222" s="47" t="s">
        <v>80</v>
      </c>
    </row>
    <row r="223" spans="1:7" x14ac:dyDescent="0.25">
      <c r="A223" s="190" t="s">
        <v>77</v>
      </c>
      <c r="B223" s="47">
        <v>2023</v>
      </c>
      <c r="C223" s="47" t="s">
        <v>913</v>
      </c>
      <c r="D223" s="188">
        <v>45115.166666666664</v>
      </c>
      <c r="E223" s="47">
        <v>12.71</v>
      </c>
      <c r="F223" s="47" t="s">
        <v>79</v>
      </c>
      <c r="G223" s="47" t="s">
        <v>80</v>
      </c>
    </row>
    <row r="224" spans="1:7" x14ac:dyDescent="0.25">
      <c r="A224" s="190" t="s">
        <v>77</v>
      </c>
      <c r="B224" s="47">
        <v>2023</v>
      </c>
      <c r="C224" s="47" t="s">
        <v>913</v>
      </c>
      <c r="D224" s="188">
        <v>45117.166666666664</v>
      </c>
      <c r="E224" s="47">
        <v>13.8</v>
      </c>
      <c r="F224" s="47" t="s">
        <v>79</v>
      </c>
      <c r="G224" s="47" t="s">
        <v>80</v>
      </c>
    </row>
    <row r="225" spans="1:7" x14ac:dyDescent="0.25">
      <c r="A225" s="190" t="s">
        <v>77</v>
      </c>
      <c r="B225" s="47">
        <v>2023</v>
      </c>
      <c r="C225" s="47" t="s">
        <v>913</v>
      </c>
      <c r="D225" s="188">
        <v>45118.166666666664</v>
      </c>
      <c r="E225" s="47">
        <v>17.16</v>
      </c>
      <c r="F225" s="47" t="s">
        <v>79</v>
      </c>
      <c r="G225" s="47" t="s">
        <v>80</v>
      </c>
    </row>
    <row r="226" spans="1:7" x14ac:dyDescent="0.25">
      <c r="A226" s="190" t="s">
        <v>77</v>
      </c>
      <c r="B226" s="47">
        <v>2023</v>
      </c>
      <c r="C226" s="47" t="s">
        <v>913</v>
      </c>
      <c r="D226" s="188">
        <v>45119.166666666664</v>
      </c>
      <c r="E226" s="47">
        <v>16.989999999999998</v>
      </c>
      <c r="F226" s="47" t="s">
        <v>79</v>
      </c>
      <c r="G226" s="47" t="s">
        <v>80</v>
      </c>
    </row>
    <row r="227" spans="1:7" x14ac:dyDescent="0.25">
      <c r="A227" s="190" t="s">
        <v>77</v>
      </c>
      <c r="B227" s="47">
        <v>2023</v>
      </c>
      <c r="C227" s="47" t="s">
        <v>913</v>
      </c>
      <c r="D227" s="188">
        <v>45120.166666666664</v>
      </c>
      <c r="E227" s="47">
        <v>18.64</v>
      </c>
      <c r="F227" s="47" t="s">
        <v>79</v>
      </c>
      <c r="G227" s="47" t="s">
        <v>80</v>
      </c>
    </row>
    <row r="228" spans="1:7" x14ac:dyDescent="0.25">
      <c r="A228" s="190" t="s">
        <v>77</v>
      </c>
      <c r="B228" s="47">
        <v>2023</v>
      </c>
      <c r="C228" s="47" t="s">
        <v>913</v>
      </c>
      <c r="D228" s="188">
        <v>45121.166666666664</v>
      </c>
      <c r="E228" s="47">
        <v>17.559999999999999</v>
      </c>
      <c r="F228" s="47" t="s">
        <v>79</v>
      </c>
      <c r="G228" s="47" t="s">
        <v>80</v>
      </c>
    </row>
    <row r="229" spans="1:7" x14ac:dyDescent="0.25">
      <c r="A229" s="190" t="s">
        <v>77</v>
      </c>
      <c r="B229" s="47">
        <v>2023</v>
      </c>
      <c r="C229" s="47" t="s">
        <v>913</v>
      </c>
      <c r="D229" s="188">
        <v>45122.166666666664</v>
      </c>
      <c r="E229" s="47">
        <v>7.61</v>
      </c>
      <c r="F229" s="47" t="s">
        <v>79</v>
      </c>
      <c r="G229" s="47" t="s">
        <v>80</v>
      </c>
    </row>
    <row r="230" spans="1:7" x14ac:dyDescent="0.25">
      <c r="A230" s="190" t="s">
        <v>77</v>
      </c>
      <c r="B230" s="47">
        <v>2023</v>
      </c>
      <c r="C230" s="47" t="s">
        <v>913</v>
      </c>
      <c r="D230" s="188">
        <v>45124.166666666664</v>
      </c>
      <c r="E230" s="47">
        <v>16.82</v>
      </c>
      <c r="F230" s="47" t="s">
        <v>79</v>
      </c>
      <c r="G230" s="47" t="s">
        <v>80</v>
      </c>
    </row>
    <row r="231" spans="1:7" x14ac:dyDescent="0.25">
      <c r="A231" s="190" t="s">
        <v>77</v>
      </c>
      <c r="B231" s="47">
        <v>2023</v>
      </c>
      <c r="C231" s="47" t="s">
        <v>913</v>
      </c>
      <c r="D231" s="188">
        <v>45125.208333333336</v>
      </c>
      <c r="E231" s="47">
        <v>18.079999999999998</v>
      </c>
      <c r="F231" s="47" t="s">
        <v>79</v>
      </c>
      <c r="G231" s="47" t="s">
        <v>80</v>
      </c>
    </row>
    <row r="232" spans="1:7" x14ac:dyDescent="0.25">
      <c r="A232" s="190" t="s">
        <v>77</v>
      </c>
      <c r="B232" s="47">
        <v>2023</v>
      </c>
      <c r="C232" s="47" t="s">
        <v>913</v>
      </c>
      <c r="D232" s="188">
        <v>45126.166666666664</v>
      </c>
      <c r="E232" s="47">
        <v>15.81</v>
      </c>
      <c r="F232" s="47" t="s">
        <v>79</v>
      </c>
      <c r="G232" s="47" t="s">
        <v>80</v>
      </c>
    </row>
    <row r="233" spans="1:7" x14ac:dyDescent="0.25">
      <c r="A233" s="190" t="s">
        <v>77</v>
      </c>
      <c r="B233" s="47">
        <v>2023</v>
      </c>
      <c r="C233" s="47" t="s">
        <v>913</v>
      </c>
      <c r="D233" s="188">
        <v>45127.166666666664</v>
      </c>
      <c r="E233" s="47">
        <v>19.010000000000002</v>
      </c>
      <c r="F233" s="47" t="s">
        <v>79</v>
      </c>
      <c r="G233" s="47" t="s">
        <v>80</v>
      </c>
    </row>
    <row r="234" spans="1:7" x14ac:dyDescent="0.25">
      <c r="A234" s="190" t="s">
        <v>77</v>
      </c>
      <c r="B234" s="47">
        <v>2023</v>
      </c>
      <c r="C234" s="47" t="s">
        <v>913</v>
      </c>
      <c r="D234" s="188">
        <v>45128.166666666664</v>
      </c>
      <c r="E234" s="47">
        <v>17.87</v>
      </c>
      <c r="F234" s="47" t="s">
        <v>79</v>
      </c>
      <c r="G234" s="47" t="s">
        <v>80</v>
      </c>
    </row>
    <row r="235" spans="1:7" x14ac:dyDescent="0.25">
      <c r="A235" s="190" t="s">
        <v>77</v>
      </c>
      <c r="B235" s="47">
        <v>2023</v>
      </c>
      <c r="C235" s="47" t="s">
        <v>913</v>
      </c>
      <c r="D235" s="188">
        <v>45129.666666666664</v>
      </c>
      <c r="E235" s="47">
        <v>14.84</v>
      </c>
      <c r="F235" s="47" t="s">
        <v>79</v>
      </c>
      <c r="G235" s="47" t="s">
        <v>80</v>
      </c>
    </row>
    <row r="236" spans="1:7" x14ac:dyDescent="0.25">
      <c r="A236" s="190" t="s">
        <v>77</v>
      </c>
      <c r="B236" s="47">
        <v>2023</v>
      </c>
      <c r="C236" s="47" t="s">
        <v>913</v>
      </c>
      <c r="D236" s="188">
        <v>45131.166666666664</v>
      </c>
      <c r="E236" s="47">
        <v>17.760000000000002</v>
      </c>
      <c r="F236" s="47" t="s">
        <v>79</v>
      </c>
      <c r="G236" s="47" t="s">
        <v>80</v>
      </c>
    </row>
    <row r="237" spans="1:7" x14ac:dyDescent="0.25">
      <c r="A237" s="190" t="s">
        <v>77</v>
      </c>
      <c r="B237" s="47">
        <v>2023</v>
      </c>
      <c r="C237" s="47" t="s">
        <v>913</v>
      </c>
      <c r="D237" s="188">
        <v>45132.166666666664</v>
      </c>
      <c r="E237" s="47">
        <v>12.5</v>
      </c>
      <c r="F237" s="47" t="s">
        <v>79</v>
      </c>
      <c r="G237" s="47" t="s">
        <v>80</v>
      </c>
    </row>
    <row r="238" spans="1:7" x14ac:dyDescent="0.25">
      <c r="A238" s="190" t="s">
        <v>77</v>
      </c>
      <c r="B238" s="47">
        <v>2023</v>
      </c>
      <c r="C238" s="47" t="s">
        <v>913</v>
      </c>
      <c r="D238" s="188">
        <v>45133.166666666664</v>
      </c>
      <c r="E238" s="47">
        <v>12.5</v>
      </c>
      <c r="F238" s="47" t="s">
        <v>79</v>
      </c>
      <c r="G238" s="47" t="s">
        <v>80</v>
      </c>
    </row>
    <row r="239" spans="1:7" x14ac:dyDescent="0.25">
      <c r="A239" s="190" t="s">
        <v>77</v>
      </c>
      <c r="B239" s="47">
        <v>2023</v>
      </c>
      <c r="C239" s="47" t="s">
        <v>913</v>
      </c>
      <c r="D239" s="188">
        <v>45134.166666666664</v>
      </c>
      <c r="E239" s="47">
        <v>12.5</v>
      </c>
      <c r="F239" s="47" t="s">
        <v>79</v>
      </c>
      <c r="G239" s="47" t="s">
        <v>80</v>
      </c>
    </row>
    <row r="240" spans="1:7" x14ac:dyDescent="0.25">
      <c r="A240" s="190" t="s">
        <v>77</v>
      </c>
      <c r="B240" s="47">
        <v>2023</v>
      </c>
      <c r="C240" s="47" t="s">
        <v>913</v>
      </c>
      <c r="D240" s="188">
        <v>45135.166666666664</v>
      </c>
      <c r="E240" s="47">
        <v>12.5</v>
      </c>
      <c r="F240" s="47" t="s">
        <v>79</v>
      </c>
      <c r="G240" s="47" t="s">
        <v>80</v>
      </c>
    </row>
    <row r="241" spans="1:7" x14ac:dyDescent="0.25">
      <c r="A241" s="190" t="s">
        <v>77</v>
      </c>
      <c r="B241" s="47">
        <v>2023</v>
      </c>
      <c r="C241" s="47" t="s">
        <v>913</v>
      </c>
      <c r="D241" s="188">
        <v>45138.166666666664</v>
      </c>
      <c r="E241" s="47">
        <v>3</v>
      </c>
      <c r="F241" s="47" t="s">
        <v>79</v>
      </c>
      <c r="G241" s="47" t="s">
        <v>80</v>
      </c>
    </row>
    <row r="242" spans="1:7" x14ac:dyDescent="0.25">
      <c r="A242" s="190" t="s">
        <v>77</v>
      </c>
      <c r="B242" s="47">
        <v>2023</v>
      </c>
      <c r="C242" s="47" t="s">
        <v>977</v>
      </c>
      <c r="D242" s="191">
        <v>45139.208333333336</v>
      </c>
      <c r="E242" s="47">
        <v>9.1199999999999992</v>
      </c>
      <c r="F242" s="47" t="s">
        <v>79</v>
      </c>
      <c r="G242" s="47" t="s">
        <v>80</v>
      </c>
    </row>
    <row r="243" spans="1:7" x14ac:dyDescent="0.25">
      <c r="A243" s="190" t="s">
        <v>77</v>
      </c>
      <c r="B243" s="47">
        <v>2023</v>
      </c>
      <c r="C243" s="47" t="s">
        <v>977</v>
      </c>
      <c r="D243" s="191">
        <v>45141.208333333336</v>
      </c>
      <c r="E243" s="47">
        <v>10.32</v>
      </c>
      <c r="F243" s="47" t="s">
        <v>79</v>
      </c>
      <c r="G243" s="47" t="s">
        <v>80</v>
      </c>
    </row>
    <row r="244" spans="1:7" x14ac:dyDescent="0.25">
      <c r="A244" s="190" t="s">
        <v>77</v>
      </c>
      <c r="B244" s="47">
        <v>2023</v>
      </c>
      <c r="C244" s="47" t="s">
        <v>977</v>
      </c>
      <c r="D244" s="191">
        <v>45142.208333333336</v>
      </c>
      <c r="E244" s="47">
        <v>16.41</v>
      </c>
      <c r="F244" s="47" t="s">
        <v>79</v>
      </c>
      <c r="G244" s="47" t="s">
        <v>80</v>
      </c>
    </row>
    <row r="245" spans="1:7" x14ac:dyDescent="0.25">
      <c r="A245" s="190" t="s">
        <v>77</v>
      </c>
      <c r="B245" s="47">
        <v>2023</v>
      </c>
      <c r="C245" s="47" t="s">
        <v>977</v>
      </c>
      <c r="D245" s="191">
        <v>45143.208333333336</v>
      </c>
      <c r="E245" s="47">
        <v>14.46</v>
      </c>
      <c r="F245" s="47" t="s">
        <v>79</v>
      </c>
      <c r="G245" s="47" t="s">
        <v>80</v>
      </c>
    </row>
    <row r="246" spans="1:7" x14ac:dyDescent="0.25">
      <c r="A246" s="190" t="s">
        <v>77</v>
      </c>
      <c r="B246" s="47">
        <v>2023</v>
      </c>
      <c r="C246" s="47" t="s">
        <v>977</v>
      </c>
      <c r="D246" s="191">
        <v>45146.208333333336</v>
      </c>
      <c r="E246" s="47">
        <v>12.94</v>
      </c>
      <c r="F246" s="47" t="s">
        <v>79</v>
      </c>
      <c r="G246" s="47" t="s">
        <v>80</v>
      </c>
    </row>
    <row r="247" spans="1:7" x14ac:dyDescent="0.25">
      <c r="A247" s="190" t="s">
        <v>77</v>
      </c>
      <c r="B247" s="47">
        <v>2023</v>
      </c>
      <c r="C247" s="47" t="s">
        <v>977</v>
      </c>
      <c r="D247" s="191">
        <v>45147.208333333336</v>
      </c>
      <c r="E247" s="47">
        <v>14.24</v>
      </c>
      <c r="F247" s="47" t="s">
        <v>79</v>
      </c>
      <c r="G247" s="47" t="s">
        <v>80</v>
      </c>
    </row>
    <row r="248" spans="1:7" x14ac:dyDescent="0.25">
      <c r="A248" s="190" t="s">
        <v>77</v>
      </c>
      <c r="B248" s="47">
        <v>2023</v>
      </c>
      <c r="C248" s="47" t="s">
        <v>977</v>
      </c>
      <c r="D248" s="191">
        <v>45148.208333333336</v>
      </c>
      <c r="E248" s="47">
        <v>13.92</v>
      </c>
      <c r="F248" s="47" t="s">
        <v>79</v>
      </c>
      <c r="G248" s="47" t="s">
        <v>80</v>
      </c>
    </row>
    <row r="249" spans="1:7" x14ac:dyDescent="0.25">
      <c r="A249" s="190" t="s">
        <v>77</v>
      </c>
      <c r="B249" s="47">
        <v>2023</v>
      </c>
      <c r="C249" s="47" t="s">
        <v>977</v>
      </c>
      <c r="D249" s="191">
        <v>45149.208333333336</v>
      </c>
      <c r="E249" s="47">
        <v>6.96</v>
      </c>
      <c r="F249" s="47" t="s">
        <v>79</v>
      </c>
      <c r="G249" s="47" t="s">
        <v>80</v>
      </c>
    </row>
    <row r="250" spans="1:7" x14ac:dyDescent="0.25">
      <c r="A250" s="190" t="s">
        <v>77</v>
      </c>
      <c r="B250" s="47">
        <v>2023</v>
      </c>
      <c r="C250" s="47" t="s">
        <v>977</v>
      </c>
      <c r="D250" s="191">
        <v>45150.208333333336</v>
      </c>
      <c r="E250" s="47">
        <v>11.26</v>
      </c>
      <c r="F250" s="47" t="s">
        <v>79</v>
      </c>
      <c r="G250" s="47" t="s">
        <v>80</v>
      </c>
    </row>
    <row r="251" spans="1:7" x14ac:dyDescent="0.25">
      <c r="A251" s="190" t="s">
        <v>77</v>
      </c>
      <c r="B251" s="47">
        <v>2023</v>
      </c>
      <c r="C251" s="47" t="s">
        <v>977</v>
      </c>
      <c r="D251" s="191">
        <v>45152.208333333336</v>
      </c>
      <c r="E251" s="47">
        <v>15.5</v>
      </c>
      <c r="F251" s="47" t="s">
        <v>79</v>
      </c>
      <c r="G251" s="47" t="s">
        <v>80</v>
      </c>
    </row>
    <row r="252" spans="1:7" x14ac:dyDescent="0.25">
      <c r="A252" s="190" t="s">
        <v>77</v>
      </c>
      <c r="B252" s="47">
        <v>2023</v>
      </c>
      <c r="C252" s="47" t="s">
        <v>977</v>
      </c>
      <c r="D252" s="191">
        <v>45153.208333333336</v>
      </c>
      <c r="E252" s="47">
        <v>8.98</v>
      </c>
      <c r="F252" s="47" t="s">
        <v>79</v>
      </c>
      <c r="G252" s="47" t="s">
        <v>80</v>
      </c>
    </row>
    <row r="253" spans="1:7" x14ac:dyDescent="0.25">
      <c r="A253" s="190" t="s">
        <v>77</v>
      </c>
      <c r="B253" s="47">
        <v>2023</v>
      </c>
      <c r="C253" s="47" t="s">
        <v>977</v>
      </c>
      <c r="D253" s="191">
        <v>45154.208333333336</v>
      </c>
      <c r="E253" s="47">
        <v>10.050000000000001</v>
      </c>
      <c r="F253" s="47" t="s">
        <v>79</v>
      </c>
      <c r="G253" s="47" t="s">
        <v>80</v>
      </c>
    </row>
    <row r="254" spans="1:7" x14ac:dyDescent="0.25">
      <c r="A254" s="190" t="s">
        <v>77</v>
      </c>
      <c r="B254" s="47">
        <v>2023</v>
      </c>
      <c r="C254" s="47" t="s">
        <v>977</v>
      </c>
      <c r="D254" s="191">
        <v>45155.166666666664</v>
      </c>
      <c r="E254" s="47">
        <v>15.99</v>
      </c>
      <c r="F254" s="47" t="s">
        <v>79</v>
      </c>
      <c r="G254" s="47" t="s">
        <v>80</v>
      </c>
    </row>
    <row r="255" spans="1:7" x14ac:dyDescent="0.25">
      <c r="A255" s="190" t="s">
        <v>77</v>
      </c>
      <c r="B255" s="47">
        <v>2023</v>
      </c>
      <c r="C255" s="47" t="s">
        <v>977</v>
      </c>
      <c r="D255" s="191">
        <v>45156.166666666664</v>
      </c>
      <c r="E255" s="47">
        <v>18</v>
      </c>
      <c r="F255" s="47" t="s">
        <v>79</v>
      </c>
      <c r="G255" s="47" t="s">
        <v>80</v>
      </c>
    </row>
    <row r="256" spans="1:7" x14ac:dyDescent="0.25">
      <c r="A256" s="190" t="s">
        <v>77</v>
      </c>
      <c r="B256" s="47">
        <v>2023</v>
      </c>
      <c r="C256" s="47" t="s">
        <v>977</v>
      </c>
      <c r="D256" s="191">
        <v>45157.208333333336</v>
      </c>
      <c r="E256" s="47">
        <v>12.31</v>
      </c>
      <c r="F256" s="47" t="s">
        <v>79</v>
      </c>
      <c r="G256" s="47" t="s">
        <v>80</v>
      </c>
    </row>
    <row r="257" spans="1:7" x14ac:dyDescent="0.25">
      <c r="A257" s="190" t="s">
        <v>77</v>
      </c>
      <c r="B257" s="47">
        <v>2023</v>
      </c>
      <c r="C257" s="47" t="s">
        <v>977</v>
      </c>
      <c r="D257" s="191">
        <v>45158.208333333336</v>
      </c>
      <c r="E257" s="47">
        <v>5.72</v>
      </c>
      <c r="F257" s="47" t="s">
        <v>79</v>
      </c>
      <c r="G257" s="47" t="s">
        <v>80</v>
      </c>
    </row>
    <row r="258" spans="1:7" x14ac:dyDescent="0.25">
      <c r="A258" s="190" t="s">
        <v>77</v>
      </c>
      <c r="B258" s="47">
        <v>2023</v>
      </c>
      <c r="C258" s="47" t="s">
        <v>977</v>
      </c>
      <c r="D258" s="191">
        <v>45159.208333333336</v>
      </c>
      <c r="E258" s="47">
        <v>17.53</v>
      </c>
      <c r="F258" s="47" t="s">
        <v>79</v>
      </c>
      <c r="G258" s="47" t="s">
        <v>80</v>
      </c>
    </row>
    <row r="259" spans="1:7" x14ac:dyDescent="0.25">
      <c r="A259" s="190" t="s">
        <v>77</v>
      </c>
      <c r="B259" s="47">
        <v>2023</v>
      </c>
      <c r="C259" s="47" t="s">
        <v>977</v>
      </c>
      <c r="D259" s="191">
        <v>45160.208333333336</v>
      </c>
      <c r="E259" s="47">
        <v>15.07</v>
      </c>
      <c r="F259" s="47" t="s">
        <v>79</v>
      </c>
      <c r="G259" s="47" t="s">
        <v>80</v>
      </c>
    </row>
    <row r="260" spans="1:7" x14ac:dyDescent="0.25">
      <c r="A260" s="190" t="s">
        <v>77</v>
      </c>
      <c r="B260" s="47">
        <v>2023</v>
      </c>
      <c r="C260" s="47" t="s">
        <v>977</v>
      </c>
      <c r="D260" s="191">
        <v>45161.208333333336</v>
      </c>
      <c r="E260" s="47">
        <v>13.81</v>
      </c>
      <c r="F260" s="47" t="s">
        <v>79</v>
      </c>
      <c r="G260" s="47" t="s">
        <v>80</v>
      </c>
    </row>
    <row r="261" spans="1:7" x14ac:dyDescent="0.25">
      <c r="A261" s="190" t="s">
        <v>77</v>
      </c>
      <c r="B261" s="47">
        <v>2023</v>
      </c>
      <c r="C261" s="47" t="s">
        <v>977</v>
      </c>
      <c r="D261" s="191">
        <v>45162.208333333336</v>
      </c>
      <c r="E261" s="47">
        <v>11.36</v>
      </c>
      <c r="F261" s="47" t="s">
        <v>79</v>
      </c>
      <c r="G261" s="47" t="s">
        <v>80</v>
      </c>
    </row>
    <row r="262" spans="1:7" x14ac:dyDescent="0.25">
      <c r="A262" s="190" t="s">
        <v>77</v>
      </c>
      <c r="B262" s="47">
        <v>2023</v>
      </c>
      <c r="C262" s="47" t="s">
        <v>977</v>
      </c>
      <c r="D262" s="191">
        <v>45163.208333333336</v>
      </c>
      <c r="E262" s="47">
        <v>10.61</v>
      </c>
      <c r="F262" s="47" t="s">
        <v>79</v>
      </c>
      <c r="G262" s="47" t="s">
        <v>80</v>
      </c>
    </row>
    <row r="263" spans="1:7" x14ac:dyDescent="0.25">
      <c r="A263" s="190" t="s">
        <v>77</v>
      </c>
      <c r="B263" s="47">
        <v>2023</v>
      </c>
      <c r="C263" s="47" t="s">
        <v>977</v>
      </c>
      <c r="D263" s="191">
        <v>45164.208333333336</v>
      </c>
      <c r="E263" s="47">
        <v>10.95</v>
      </c>
      <c r="F263" s="47" t="s">
        <v>79</v>
      </c>
      <c r="G263" s="47" t="s">
        <v>80</v>
      </c>
    </row>
    <row r="264" spans="1:7" x14ac:dyDescent="0.25">
      <c r="A264" s="190" t="s">
        <v>77</v>
      </c>
      <c r="B264" s="47">
        <v>2023</v>
      </c>
      <c r="C264" s="47" t="s">
        <v>977</v>
      </c>
      <c r="D264" s="191">
        <v>45166.208333333336</v>
      </c>
      <c r="E264" s="47">
        <v>11.84</v>
      </c>
      <c r="F264" s="47" t="s">
        <v>79</v>
      </c>
      <c r="G264" s="47" t="s">
        <v>80</v>
      </c>
    </row>
    <row r="265" spans="1:7" x14ac:dyDescent="0.25">
      <c r="A265" s="190" t="s">
        <v>77</v>
      </c>
      <c r="B265" s="47">
        <v>2023</v>
      </c>
      <c r="C265" s="47" t="s">
        <v>977</v>
      </c>
      <c r="D265" s="191">
        <v>45167.208333333336</v>
      </c>
      <c r="E265" s="47">
        <v>16.78</v>
      </c>
      <c r="F265" s="47" t="s">
        <v>79</v>
      </c>
      <c r="G265" s="47" t="s">
        <v>80</v>
      </c>
    </row>
    <row r="266" spans="1:7" x14ac:dyDescent="0.25">
      <c r="A266" s="190" t="s">
        <v>77</v>
      </c>
      <c r="B266" s="47">
        <v>2023</v>
      </c>
      <c r="C266" s="47" t="s">
        <v>977</v>
      </c>
      <c r="D266" s="191">
        <v>45168.208333333336</v>
      </c>
      <c r="E266" s="47">
        <v>18.61</v>
      </c>
      <c r="F266" s="47" t="s">
        <v>79</v>
      </c>
      <c r="G266" s="47" t="s">
        <v>80</v>
      </c>
    </row>
    <row r="267" spans="1:7" x14ac:dyDescent="0.25">
      <c r="A267" s="190" t="s">
        <v>77</v>
      </c>
      <c r="B267" s="47">
        <v>2023</v>
      </c>
      <c r="C267" s="47" t="s">
        <v>977</v>
      </c>
      <c r="D267" s="191">
        <v>45169.208333333336</v>
      </c>
      <c r="E267" s="47">
        <v>12.59</v>
      </c>
      <c r="F267" s="47" t="s">
        <v>79</v>
      </c>
      <c r="G267" s="47" t="s">
        <v>80</v>
      </c>
    </row>
    <row r="268" spans="1:7" x14ac:dyDescent="0.25">
      <c r="A268" s="190" t="s">
        <v>77</v>
      </c>
      <c r="B268" s="47">
        <v>2023</v>
      </c>
      <c r="C268" s="47" t="s">
        <v>1019</v>
      </c>
      <c r="D268" s="188">
        <v>45170.166666666664</v>
      </c>
      <c r="E268" s="47">
        <v>15.8</v>
      </c>
      <c r="F268" s="47" t="s">
        <v>79</v>
      </c>
      <c r="G268" s="47" t="s">
        <v>80</v>
      </c>
    </row>
    <row r="269" spans="1:7" x14ac:dyDescent="0.25">
      <c r="A269" s="190" t="s">
        <v>77</v>
      </c>
      <c r="B269" s="47">
        <v>2023</v>
      </c>
      <c r="C269" s="47" t="s">
        <v>1019</v>
      </c>
      <c r="D269" s="188">
        <v>45174.25</v>
      </c>
      <c r="E269" s="47">
        <v>7.56</v>
      </c>
      <c r="F269" s="47" t="s">
        <v>79</v>
      </c>
      <c r="G269" s="47" t="s">
        <v>80</v>
      </c>
    </row>
    <row r="270" spans="1:7" x14ac:dyDescent="0.25">
      <c r="A270" s="190" t="s">
        <v>77</v>
      </c>
      <c r="B270" s="47">
        <v>2023</v>
      </c>
      <c r="C270" s="47" t="s">
        <v>78</v>
      </c>
      <c r="D270" s="188">
        <v>45175.166666666664</v>
      </c>
      <c r="E270" s="47">
        <v>15.06</v>
      </c>
      <c r="F270" s="47" t="s">
        <v>79</v>
      </c>
      <c r="G270" s="47" t="s">
        <v>80</v>
      </c>
    </row>
    <row r="271" spans="1:7" x14ac:dyDescent="0.25">
      <c r="A271" s="190" t="s">
        <v>77</v>
      </c>
      <c r="B271" s="47">
        <v>2023</v>
      </c>
      <c r="C271" s="47" t="s">
        <v>78</v>
      </c>
      <c r="D271" s="188">
        <v>45176.166666666664</v>
      </c>
      <c r="E271" s="47">
        <v>18.510000000000002</v>
      </c>
      <c r="F271" s="47" t="s">
        <v>79</v>
      </c>
      <c r="G271" s="47" t="s">
        <v>80</v>
      </c>
    </row>
    <row r="272" spans="1:7" x14ac:dyDescent="0.25">
      <c r="A272" s="190" t="s">
        <v>77</v>
      </c>
      <c r="B272" s="47">
        <v>2023</v>
      </c>
      <c r="C272" s="47" t="s">
        <v>78</v>
      </c>
      <c r="D272" s="188">
        <v>45177.166666666664</v>
      </c>
      <c r="E272" s="47">
        <v>14.38</v>
      </c>
      <c r="F272" s="47" t="s">
        <v>79</v>
      </c>
      <c r="G272" s="47" t="s">
        <v>80</v>
      </c>
    </row>
    <row r="273" spans="1:7" x14ac:dyDescent="0.25">
      <c r="A273" s="190" t="s">
        <v>77</v>
      </c>
      <c r="B273" s="47">
        <v>2023</v>
      </c>
      <c r="C273" s="47" t="s">
        <v>78</v>
      </c>
      <c r="D273" s="188">
        <v>45178.166666666664</v>
      </c>
      <c r="E273" s="47">
        <v>12.28</v>
      </c>
      <c r="F273" s="47" t="s">
        <v>79</v>
      </c>
      <c r="G273" s="47" t="s">
        <v>80</v>
      </c>
    </row>
    <row r="274" spans="1:7" x14ac:dyDescent="0.25">
      <c r="A274" s="190" t="s">
        <v>77</v>
      </c>
      <c r="B274" s="47">
        <v>2023</v>
      </c>
      <c r="C274" s="47" t="s">
        <v>78</v>
      </c>
      <c r="D274" s="188">
        <v>45180.208333333336</v>
      </c>
      <c r="E274" s="47">
        <v>17.829999999999998</v>
      </c>
      <c r="F274" s="47" t="s">
        <v>79</v>
      </c>
      <c r="G274" s="47" t="s">
        <v>80</v>
      </c>
    </row>
    <row r="275" spans="1:7" x14ac:dyDescent="0.25">
      <c r="A275" s="190" t="s">
        <v>77</v>
      </c>
      <c r="B275" s="47">
        <v>2023</v>
      </c>
      <c r="C275" s="47" t="s">
        <v>78</v>
      </c>
      <c r="D275" s="188">
        <v>45181.166666666664</v>
      </c>
      <c r="E275" s="47">
        <v>9.6300000000000008</v>
      </c>
      <c r="F275" s="47" t="s">
        <v>79</v>
      </c>
      <c r="G275" s="47" t="s">
        <v>80</v>
      </c>
    </row>
    <row r="276" spans="1:7" x14ac:dyDescent="0.25">
      <c r="A276" s="190" t="s">
        <v>77</v>
      </c>
      <c r="B276" s="47">
        <v>2023</v>
      </c>
      <c r="C276" s="47" t="s">
        <v>78</v>
      </c>
      <c r="D276" s="188">
        <v>45182.166666666664</v>
      </c>
      <c r="E276" s="47">
        <v>12.13</v>
      </c>
      <c r="F276" s="47" t="s">
        <v>79</v>
      </c>
      <c r="G276" s="47" t="s">
        <v>80</v>
      </c>
    </row>
    <row r="277" spans="1:7" x14ac:dyDescent="0.25">
      <c r="A277" s="190" t="s">
        <v>77</v>
      </c>
      <c r="B277" s="47">
        <v>2023</v>
      </c>
      <c r="C277" s="47" t="s">
        <v>78</v>
      </c>
      <c r="D277" s="188">
        <v>45183.166666666664</v>
      </c>
      <c r="E277" s="47">
        <v>16.05</v>
      </c>
      <c r="F277" s="47" t="s">
        <v>79</v>
      </c>
      <c r="G277" s="47" t="s">
        <v>80</v>
      </c>
    </row>
    <row r="278" spans="1:7" x14ac:dyDescent="0.25">
      <c r="A278" s="190" t="s">
        <v>77</v>
      </c>
      <c r="B278" s="47">
        <v>2023</v>
      </c>
      <c r="C278" s="47" t="s">
        <v>78</v>
      </c>
      <c r="D278" s="188">
        <v>45185.166666666664</v>
      </c>
      <c r="E278" s="47">
        <v>12.11</v>
      </c>
      <c r="F278" s="47" t="s">
        <v>79</v>
      </c>
      <c r="G278" s="47" t="s">
        <v>80</v>
      </c>
    </row>
    <row r="279" spans="1:7" x14ac:dyDescent="0.25">
      <c r="A279" s="190" t="s">
        <v>77</v>
      </c>
      <c r="B279" s="47">
        <v>2023</v>
      </c>
      <c r="C279" s="47" t="s">
        <v>78</v>
      </c>
      <c r="D279" s="188">
        <v>45187.166666666664</v>
      </c>
      <c r="E279" s="47">
        <v>13.43</v>
      </c>
      <c r="F279" s="47" t="s">
        <v>79</v>
      </c>
      <c r="G279" s="47" t="s">
        <v>80</v>
      </c>
    </row>
    <row r="280" spans="1:7" x14ac:dyDescent="0.25">
      <c r="A280" s="190" t="s">
        <v>77</v>
      </c>
      <c r="B280" s="47">
        <v>2023</v>
      </c>
      <c r="C280" s="47" t="s">
        <v>78</v>
      </c>
      <c r="D280" s="188">
        <v>45188.166666666664</v>
      </c>
      <c r="E280" s="47">
        <v>14</v>
      </c>
      <c r="F280" s="47" t="s">
        <v>79</v>
      </c>
      <c r="G280" s="47" t="s">
        <v>80</v>
      </c>
    </row>
    <row r="281" spans="1:7" x14ac:dyDescent="0.25">
      <c r="A281" s="190" t="s">
        <v>77</v>
      </c>
      <c r="B281" s="47">
        <v>2023</v>
      </c>
      <c r="C281" s="47" t="s">
        <v>78</v>
      </c>
      <c r="D281" s="188">
        <v>45189.166666666664</v>
      </c>
      <c r="E281" s="47">
        <v>15.928000000000001</v>
      </c>
      <c r="F281" s="47" t="s">
        <v>79</v>
      </c>
      <c r="G281" s="47" t="s">
        <v>80</v>
      </c>
    </row>
    <row r="282" spans="1:7" x14ac:dyDescent="0.25">
      <c r="A282" s="190" t="s">
        <v>77</v>
      </c>
      <c r="B282" s="47">
        <v>2023</v>
      </c>
      <c r="C282" s="47" t="s">
        <v>78</v>
      </c>
      <c r="D282" s="188">
        <v>45190.166666666664</v>
      </c>
      <c r="E282" s="47">
        <v>14.55</v>
      </c>
      <c r="F282" s="47" t="s">
        <v>79</v>
      </c>
      <c r="G282" s="47" t="s">
        <v>80</v>
      </c>
    </row>
    <row r="283" spans="1:7" x14ac:dyDescent="0.25">
      <c r="A283" s="190" t="s">
        <v>77</v>
      </c>
      <c r="B283" s="47">
        <v>2023</v>
      </c>
      <c r="C283" s="47" t="s">
        <v>78</v>
      </c>
      <c r="D283" s="188">
        <v>45191.166666666664</v>
      </c>
      <c r="E283" s="47">
        <v>14.19</v>
      </c>
      <c r="F283" s="47" t="s">
        <v>79</v>
      </c>
      <c r="G283" s="47" t="s">
        <v>80</v>
      </c>
    </row>
    <row r="284" spans="1:7" x14ac:dyDescent="0.25">
      <c r="A284" s="190" t="s">
        <v>77</v>
      </c>
      <c r="B284" s="47">
        <v>2023</v>
      </c>
      <c r="C284" s="47" t="s">
        <v>78</v>
      </c>
      <c r="D284" s="188">
        <v>45192.166666666664</v>
      </c>
      <c r="E284" s="47">
        <v>12.624000000000001</v>
      </c>
      <c r="F284" s="47" t="s">
        <v>79</v>
      </c>
      <c r="G284" s="47" t="s">
        <v>80</v>
      </c>
    </row>
    <row r="285" spans="1:7" x14ac:dyDescent="0.25">
      <c r="A285" s="190" t="s">
        <v>77</v>
      </c>
      <c r="B285" s="47">
        <v>2023</v>
      </c>
      <c r="C285" s="47" t="s">
        <v>78</v>
      </c>
      <c r="D285" s="188">
        <v>45193.166666666664</v>
      </c>
      <c r="E285" s="47">
        <v>4.83</v>
      </c>
      <c r="F285" s="47" t="s">
        <v>79</v>
      </c>
      <c r="G285" s="47" t="s">
        <v>80</v>
      </c>
    </row>
    <row r="286" spans="1:7" x14ac:dyDescent="0.25">
      <c r="A286" s="190" t="s">
        <v>77</v>
      </c>
      <c r="B286" s="47">
        <v>2023</v>
      </c>
      <c r="C286" s="47" t="s">
        <v>78</v>
      </c>
      <c r="D286" s="188">
        <v>45194.166666666664</v>
      </c>
      <c r="E286" s="47">
        <v>15.63</v>
      </c>
      <c r="F286" s="47" t="s">
        <v>79</v>
      </c>
      <c r="G286" s="47" t="s">
        <v>80</v>
      </c>
    </row>
    <row r="287" spans="1:7" x14ac:dyDescent="0.25">
      <c r="A287" s="190" t="s">
        <v>77</v>
      </c>
      <c r="B287" s="47">
        <v>2023</v>
      </c>
      <c r="C287" s="47" t="s">
        <v>78</v>
      </c>
      <c r="D287" s="188">
        <v>45195.166666666664</v>
      </c>
      <c r="E287" s="47">
        <v>18.079999999999998</v>
      </c>
      <c r="F287" s="47" t="s">
        <v>79</v>
      </c>
      <c r="G287" s="47" t="s">
        <v>80</v>
      </c>
    </row>
    <row r="288" spans="1:7" x14ac:dyDescent="0.25">
      <c r="A288" s="190" t="s">
        <v>77</v>
      </c>
      <c r="B288" s="47">
        <v>2023</v>
      </c>
      <c r="C288" s="47" t="s">
        <v>78</v>
      </c>
      <c r="D288" s="188">
        <v>45196.166666666664</v>
      </c>
      <c r="E288" s="47">
        <v>18.11</v>
      </c>
      <c r="F288" s="47" t="s">
        <v>79</v>
      </c>
      <c r="G288" s="47" t="s">
        <v>80</v>
      </c>
    </row>
    <row r="289" spans="1:7" x14ac:dyDescent="0.25">
      <c r="A289" s="190" t="s">
        <v>77</v>
      </c>
      <c r="B289" s="47">
        <v>2023</v>
      </c>
      <c r="C289" s="47" t="s">
        <v>78</v>
      </c>
      <c r="D289" s="188">
        <v>45197.166666666664</v>
      </c>
      <c r="E289" s="47">
        <v>14.85</v>
      </c>
      <c r="F289" s="47" t="s">
        <v>79</v>
      </c>
      <c r="G289" s="47" t="s">
        <v>80</v>
      </c>
    </row>
    <row r="290" spans="1:7" x14ac:dyDescent="0.25">
      <c r="A290" s="190" t="s">
        <v>77</v>
      </c>
      <c r="B290" s="47">
        <v>2023</v>
      </c>
      <c r="C290" s="47" t="s">
        <v>78</v>
      </c>
      <c r="D290" s="188">
        <v>45198.166666666664</v>
      </c>
      <c r="E290" s="47">
        <v>11.68</v>
      </c>
      <c r="F290" s="47" t="s">
        <v>79</v>
      </c>
      <c r="G290" s="47" t="s">
        <v>80</v>
      </c>
    </row>
    <row r="291" spans="1:7" x14ac:dyDescent="0.25">
      <c r="A291" s="190" t="s">
        <v>77</v>
      </c>
      <c r="B291" s="47">
        <v>2023</v>
      </c>
      <c r="C291" s="47" t="s">
        <v>78</v>
      </c>
      <c r="D291" s="188">
        <v>45199.166666666664</v>
      </c>
      <c r="E291" s="47">
        <v>12.64</v>
      </c>
      <c r="F291" s="47" t="s">
        <v>79</v>
      </c>
      <c r="G291" s="47" t="s">
        <v>80</v>
      </c>
    </row>
    <row r="292" spans="1:7" x14ac:dyDescent="0.25">
      <c r="A292" s="177" t="s">
        <v>77</v>
      </c>
      <c r="B292" s="177">
        <v>2023</v>
      </c>
      <c r="C292" s="192" t="s">
        <v>253</v>
      </c>
      <c r="D292" s="193">
        <v>45201.208333333336</v>
      </c>
      <c r="E292" s="177">
        <v>16.23</v>
      </c>
      <c r="F292" s="47" t="s">
        <v>79</v>
      </c>
      <c r="G292" s="47" t="s">
        <v>80</v>
      </c>
    </row>
    <row r="293" spans="1:7" x14ac:dyDescent="0.25">
      <c r="A293" s="177" t="s">
        <v>77</v>
      </c>
      <c r="B293" s="177">
        <v>2023</v>
      </c>
      <c r="C293" s="192" t="s">
        <v>253</v>
      </c>
      <c r="D293" s="193">
        <v>45202.25</v>
      </c>
      <c r="E293" s="177">
        <v>17.5</v>
      </c>
      <c r="F293" s="47" t="s">
        <v>79</v>
      </c>
      <c r="G293" s="47" t="s">
        <v>80</v>
      </c>
    </row>
    <row r="294" spans="1:7" x14ac:dyDescent="0.25">
      <c r="A294" s="177" t="s">
        <v>77</v>
      </c>
      <c r="B294" s="177">
        <v>2023</v>
      </c>
      <c r="C294" s="192" t="s">
        <v>253</v>
      </c>
      <c r="D294" s="193">
        <v>45203.166666666664</v>
      </c>
      <c r="E294" s="177">
        <v>15.9</v>
      </c>
      <c r="F294" s="47" t="s">
        <v>79</v>
      </c>
      <c r="G294" s="47" t="s">
        <v>80</v>
      </c>
    </row>
    <row r="295" spans="1:7" x14ac:dyDescent="0.25">
      <c r="A295" s="177" t="s">
        <v>77</v>
      </c>
      <c r="B295" s="177">
        <v>2023</v>
      </c>
      <c r="C295" s="192" t="s">
        <v>253</v>
      </c>
      <c r="D295" s="193">
        <v>45204.166666666664</v>
      </c>
      <c r="E295" s="177">
        <v>9.67</v>
      </c>
      <c r="F295" s="47" t="s">
        <v>79</v>
      </c>
      <c r="G295" s="47" t="s">
        <v>80</v>
      </c>
    </row>
    <row r="296" spans="1:7" x14ac:dyDescent="0.25">
      <c r="A296" s="177" t="s">
        <v>77</v>
      </c>
      <c r="B296" s="177">
        <v>2023</v>
      </c>
      <c r="C296" s="192" t="s">
        <v>253</v>
      </c>
      <c r="D296" s="193">
        <v>45208.166666666664</v>
      </c>
      <c r="E296" s="177">
        <v>6.06</v>
      </c>
      <c r="F296" s="47" t="s">
        <v>79</v>
      </c>
      <c r="G296" s="47" t="s">
        <v>80</v>
      </c>
    </row>
    <row r="297" spans="1:7" x14ac:dyDescent="0.25">
      <c r="A297" s="177" t="s">
        <v>77</v>
      </c>
      <c r="B297" s="177">
        <v>2023</v>
      </c>
      <c r="C297" s="192" t="s">
        <v>253</v>
      </c>
      <c r="D297" s="193">
        <v>45209.166666666664</v>
      </c>
      <c r="E297" s="177">
        <v>10.49</v>
      </c>
      <c r="F297" s="47" t="s">
        <v>79</v>
      </c>
      <c r="G297" s="47" t="s">
        <v>80</v>
      </c>
    </row>
    <row r="298" spans="1:7" x14ac:dyDescent="0.25">
      <c r="A298" s="177" t="s">
        <v>77</v>
      </c>
      <c r="B298" s="177">
        <v>2023</v>
      </c>
      <c r="C298" s="192" t="s">
        <v>253</v>
      </c>
      <c r="D298" s="193">
        <v>45213.166666666664</v>
      </c>
      <c r="E298" s="177">
        <v>12.48</v>
      </c>
      <c r="F298" s="47" t="s">
        <v>79</v>
      </c>
      <c r="G298" s="47" t="s">
        <v>80</v>
      </c>
    </row>
    <row r="299" spans="1:7" x14ac:dyDescent="0.25">
      <c r="A299" s="177" t="s">
        <v>77</v>
      </c>
      <c r="B299" s="177">
        <v>2023</v>
      </c>
      <c r="C299" s="192" t="s">
        <v>253</v>
      </c>
      <c r="D299" s="193">
        <v>45214.166666666664</v>
      </c>
      <c r="E299" s="177">
        <v>9.4600000000000009</v>
      </c>
      <c r="F299" s="47" t="s">
        <v>79</v>
      </c>
      <c r="G299" s="47" t="s">
        <v>80</v>
      </c>
    </row>
    <row r="300" spans="1:7" x14ac:dyDescent="0.25">
      <c r="A300" s="177" t="s">
        <v>77</v>
      </c>
      <c r="B300" s="177">
        <v>2023</v>
      </c>
      <c r="C300" s="192" t="s">
        <v>253</v>
      </c>
      <c r="D300" s="193">
        <v>45215.166666666664</v>
      </c>
      <c r="E300" s="177">
        <v>15.86</v>
      </c>
      <c r="F300" s="47" t="s">
        <v>79</v>
      </c>
      <c r="G300" s="47" t="s">
        <v>80</v>
      </c>
    </row>
    <row r="301" spans="1:7" x14ac:dyDescent="0.25">
      <c r="A301" s="177" t="s">
        <v>77</v>
      </c>
      <c r="B301" s="177">
        <v>2023</v>
      </c>
      <c r="C301" s="192" t="s">
        <v>253</v>
      </c>
      <c r="D301" s="193">
        <v>45216.166666666664</v>
      </c>
      <c r="E301" s="177">
        <v>11.45</v>
      </c>
      <c r="F301" s="47" t="s">
        <v>79</v>
      </c>
      <c r="G301" s="47" t="s">
        <v>80</v>
      </c>
    </row>
    <row r="302" spans="1:7" x14ac:dyDescent="0.25">
      <c r="A302" s="177" t="s">
        <v>77</v>
      </c>
      <c r="B302" s="177">
        <v>2023</v>
      </c>
      <c r="C302" s="192" t="s">
        <v>253</v>
      </c>
      <c r="D302" s="193">
        <v>45217.166666666664</v>
      </c>
      <c r="E302" s="177">
        <v>17.600000000000001</v>
      </c>
      <c r="F302" s="47" t="s">
        <v>79</v>
      </c>
      <c r="G302" s="47" t="s">
        <v>80</v>
      </c>
    </row>
    <row r="303" spans="1:7" x14ac:dyDescent="0.25">
      <c r="A303" s="177" t="s">
        <v>77</v>
      </c>
      <c r="B303" s="177">
        <v>2023</v>
      </c>
      <c r="C303" s="192" t="s">
        <v>253</v>
      </c>
      <c r="D303" s="193">
        <v>45218.166666666664</v>
      </c>
      <c r="E303" s="177">
        <v>16.62</v>
      </c>
      <c r="F303" s="47" t="s">
        <v>79</v>
      </c>
      <c r="G303" s="47" t="s">
        <v>80</v>
      </c>
    </row>
    <row r="304" spans="1:7" x14ac:dyDescent="0.25">
      <c r="A304" s="177" t="s">
        <v>77</v>
      </c>
      <c r="B304" s="177">
        <v>2023</v>
      </c>
      <c r="C304" s="192" t="s">
        <v>253</v>
      </c>
      <c r="D304" s="193">
        <v>45219.166666666664</v>
      </c>
      <c r="E304" s="177">
        <v>15.26</v>
      </c>
      <c r="F304" s="47" t="s">
        <v>79</v>
      </c>
      <c r="G304" s="47" t="s">
        <v>80</v>
      </c>
    </row>
    <row r="305" spans="1:7" x14ac:dyDescent="0.25">
      <c r="A305" s="177" t="s">
        <v>77</v>
      </c>
      <c r="B305" s="177">
        <v>2023</v>
      </c>
      <c r="C305" s="192" t="s">
        <v>253</v>
      </c>
      <c r="D305" s="193">
        <v>45220.166666666664</v>
      </c>
      <c r="E305" s="177">
        <v>12.76</v>
      </c>
      <c r="F305" s="47" t="s">
        <v>79</v>
      </c>
      <c r="G305" s="47" t="s">
        <v>80</v>
      </c>
    </row>
    <row r="306" spans="1:7" x14ac:dyDescent="0.25">
      <c r="A306" s="177" t="s">
        <v>77</v>
      </c>
      <c r="B306" s="177">
        <v>2023</v>
      </c>
      <c r="C306" s="192" t="s">
        <v>253</v>
      </c>
      <c r="D306" s="193">
        <v>45222.166666666664</v>
      </c>
      <c r="E306" s="177">
        <v>15.92</v>
      </c>
      <c r="F306" s="47" t="s">
        <v>79</v>
      </c>
      <c r="G306" s="47" t="s">
        <v>80</v>
      </c>
    </row>
    <row r="307" spans="1:7" x14ac:dyDescent="0.25">
      <c r="A307" s="177" t="s">
        <v>77</v>
      </c>
      <c r="B307" s="177">
        <v>2023</v>
      </c>
      <c r="C307" s="192" t="s">
        <v>253</v>
      </c>
      <c r="D307" s="193">
        <v>45223.166666666664</v>
      </c>
      <c r="E307" s="177">
        <v>11.76</v>
      </c>
      <c r="F307" s="47" t="s">
        <v>79</v>
      </c>
      <c r="G307" s="47" t="s">
        <v>80</v>
      </c>
    </row>
    <row r="308" spans="1:7" x14ac:dyDescent="0.25">
      <c r="A308" s="177" t="s">
        <v>77</v>
      </c>
      <c r="B308" s="177">
        <v>2023</v>
      </c>
      <c r="C308" s="192" t="s">
        <v>253</v>
      </c>
      <c r="D308" s="193">
        <v>45224.166666666664</v>
      </c>
      <c r="E308" s="177">
        <v>14.83</v>
      </c>
      <c r="F308" s="47" t="s">
        <v>79</v>
      </c>
      <c r="G308" s="47" t="s">
        <v>80</v>
      </c>
    </row>
    <row r="309" spans="1:7" x14ac:dyDescent="0.25">
      <c r="A309" s="177" t="s">
        <v>77</v>
      </c>
      <c r="B309" s="177">
        <v>2023</v>
      </c>
      <c r="C309" s="192" t="s">
        <v>253</v>
      </c>
      <c r="D309" s="193">
        <v>45225.166666666664</v>
      </c>
      <c r="E309" s="177">
        <v>9.4700000000000006</v>
      </c>
      <c r="F309" s="47" t="s">
        <v>79</v>
      </c>
      <c r="G309" s="47" t="s">
        <v>80</v>
      </c>
    </row>
    <row r="310" spans="1:7" x14ac:dyDescent="0.25">
      <c r="A310" s="177" t="s">
        <v>77</v>
      </c>
      <c r="B310" s="177">
        <v>2023</v>
      </c>
      <c r="C310" s="192" t="s">
        <v>253</v>
      </c>
      <c r="D310" s="193">
        <v>45226.166666666664</v>
      </c>
      <c r="E310" s="177">
        <v>17.36</v>
      </c>
      <c r="F310" s="47" t="s">
        <v>79</v>
      </c>
      <c r="G310" s="47" t="s">
        <v>80</v>
      </c>
    </row>
    <row r="311" spans="1:7" x14ac:dyDescent="0.25">
      <c r="A311" s="177" t="s">
        <v>77</v>
      </c>
      <c r="B311" s="177">
        <v>2023</v>
      </c>
      <c r="C311" s="192" t="s">
        <v>253</v>
      </c>
      <c r="D311" s="193">
        <v>45227.166666666664</v>
      </c>
      <c r="E311" s="177">
        <v>13.98</v>
      </c>
      <c r="F311" s="47" t="s">
        <v>79</v>
      </c>
      <c r="G311" s="47" t="s">
        <v>80</v>
      </c>
    </row>
    <row r="312" spans="1:7" x14ac:dyDescent="0.25">
      <c r="A312" s="177" t="s">
        <v>77</v>
      </c>
      <c r="B312" s="177">
        <v>2023</v>
      </c>
      <c r="C312" s="192" t="s">
        <v>253</v>
      </c>
      <c r="D312" s="193">
        <v>45228.166666666664</v>
      </c>
      <c r="E312" s="177">
        <v>5.59</v>
      </c>
      <c r="F312" s="47" t="s">
        <v>79</v>
      </c>
      <c r="G312" s="47" t="s">
        <v>80</v>
      </c>
    </row>
    <row r="313" spans="1:7" x14ac:dyDescent="0.25">
      <c r="A313" s="177" t="s">
        <v>77</v>
      </c>
      <c r="B313" s="177">
        <v>2023</v>
      </c>
      <c r="C313" s="192" t="s">
        <v>253</v>
      </c>
      <c r="D313" s="193">
        <v>45229.166666666664</v>
      </c>
      <c r="E313" s="177">
        <v>14.74</v>
      </c>
      <c r="F313" s="47" t="s">
        <v>79</v>
      </c>
      <c r="G313" s="47" t="s">
        <v>80</v>
      </c>
    </row>
    <row r="314" spans="1:7" x14ac:dyDescent="0.25">
      <c r="A314" s="177" t="s">
        <v>77</v>
      </c>
      <c r="B314" s="177">
        <v>2023</v>
      </c>
      <c r="C314" s="192" t="s">
        <v>253</v>
      </c>
      <c r="D314" s="193">
        <v>45230.166666666664</v>
      </c>
      <c r="E314" s="177">
        <v>12.32</v>
      </c>
      <c r="F314" s="47" t="s">
        <v>79</v>
      </c>
      <c r="G314" s="47" t="s">
        <v>80</v>
      </c>
    </row>
    <row r="315" spans="1:7" x14ac:dyDescent="0.25">
      <c r="A315" s="177" t="s">
        <v>77</v>
      </c>
      <c r="B315" s="177">
        <v>2023</v>
      </c>
      <c r="C315" s="47" t="s">
        <v>1071</v>
      </c>
      <c r="D315" s="194">
        <v>45231.208333333336</v>
      </c>
      <c r="E315" s="47">
        <v>16.2</v>
      </c>
      <c r="F315" s="47" t="s">
        <v>79</v>
      </c>
      <c r="G315" s="47" t="s">
        <v>80</v>
      </c>
    </row>
    <row r="316" spans="1:7" x14ac:dyDescent="0.25">
      <c r="A316" s="177" t="s">
        <v>77</v>
      </c>
      <c r="B316" s="177">
        <v>2023</v>
      </c>
      <c r="C316" s="47" t="s">
        <v>1071</v>
      </c>
      <c r="D316" s="194">
        <v>45232.25</v>
      </c>
      <c r="E316" s="47">
        <v>8.52</v>
      </c>
      <c r="F316" s="47" t="s">
        <v>79</v>
      </c>
      <c r="G316" s="47" t="s">
        <v>80</v>
      </c>
    </row>
    <row r="317" spans="1:7" x14ac:dyDescent="0.25">
      <c r="A317" s="177" t="s">
        <v>77</v>
      </c>
      <c r="B317" s="177">
        <v>2023</v>
      </c>
      <c r="C317" s="47" t="s">
        <v>362</v>
      </c>
      <c r="D317" s="194">
        <v>45233.166666666664</v>
      </c>
      <c r="E317" s="47">
        <v>5.56</v>
      </c>
      <c r="F317" s="47" t="s">
        <v>79</v>
      </c>
      <c r="G317" s="47" t="s">
        <v>80</v>
      </c>
    </row>
    <row r="318" spans="1:7" x14ac:dyDescent="0.25">
      <c r="A318" s="177" t="s">
        <v>77</v>
      </c>
      <c r="B318" s="177">
        <v>2023</v>
      </c>
      <c r="C318" s="47" t="s">
        <v>362</v>
      </c>
      <c r="D318" s="194">
        <v>45237.166666666664</v>
      </c>
      <c r="E318" s="47">
        <v>14.16</v>
      </c>
      <c r="F318" s="47" t="s">
        <v>79</v>
      </c>
      <c r="G318" s="47" t="s">
        <v>80</v>
      </c>
    </row>
    <row r="319" spans="1:7" x14ac:dyDescent="0.25">
      <c r="A319" s="177" t="s">
        <v>77</v>
      </c>
      <c r="B319" s="177">
        <v>2023</v>
      </c>
      <c r="C319" s="47" t="s">
        <v>362</v>
      </c>
      <c r="D319" s="194">
        <v>45238.166666666664</v>
      </c>
      <c r="E319" s="47">
        <v>15.006</v>
      </c>
      <c r="F319" s="47" t="s">
        <v>79</v>
      </c>
      <c r="G319" s="47" t="s">
        <v>80</v>
      </c>
    </row>
    <row r="320" spans="1:7" x14ac:dyDescent="0.25">
      <c r="A320" s="177" t="s">
        <v>77</v>
      </c>
      <c r="B320" s="177">
        <v>2023</v>
      </c>
      <c r="C320" s="47" t="s">
        <v>362</v>
      </c>
      <c r="D320" s="194">
        <v>45239.166666666664</v>
      </c>
      <c r="E320" s="47">
        <v>17.809999999999999</v>
      </c>
      <c r="F320" s="47" t="s">
        <v>79</v>
      </c>
      <c r="G320" s="47" t="s">
        <v>80</v>
      </c>
    </row>
    <row r="321" spans="1:7" x14ac:dyDescent="0.25">
      <c r="A321" s="177" t="s">
        <v>77</v>
      </c>
      <c r="B321" s="177">
        <v>2023</v>
      </c>
      <c r="C321" s="47" t="s">
        <v>362</v>
      </c>
      <c r="D321" s="194">
        <v>45240.166666666664</v>
      </c>
      <c r="E321" s="47">
        <v>15.08</v>
      </c>
      <c r="F321" s="47" t="s">
        <v>79</v>
      </c>
      <c r="G321" s="47" t="s">
        <v>80</v>
      </c>
    </row>
    <row r="322" spans="1:7" x14ac:dyDescent="0.25">
      <c r="A322" s="177" t="s">
        <v>77</v>
      </c>
      <c r="B322" s="177">
        <v>2023</v>
      </c>
      <c r="C322" s="47" t="s">
        <v>362</v>
      </c>
      <c r="D322" s="194">
        <v>45241.166666666664</v>
      </c>
      <c r="E322" s="47">
        <v>13.98</v>
      </c>
      <c r="F322" s="47" t="s">
        <v>79</v>
      </c>
      <c r="G322" s="47" t="s">
        <v>80</v>
      </c>
    </row>
    <row r="323" spans="1:7" x14ac:dyDescent="0.25">
      <c r="A323" s="177" t="s">
        <v>77</v>
      </c>
      <c r="B323" s="177">
        <v>2023</v>
      </c>
      <c r="C323" s="47" t="s">
        <v>362</v>
      </c>
      <c r="D323" s="194">
        <v>45243.166666666664</v>
      </c>
      <c r="E323" s="47">
        <v>14.97</v>
      </c>
      <c r="F323" s="47" t="s">
        <v>79</v>
      </c>
      <c r="G323" s="47" t="s">
        <v>80</v>
      </c>
    </row>
    <row r="324" spans="1:7" x14ac:dyDescent="0.25">
      <c r="A324" s="177" t="s">
        <v>77</v>
      </c>
      <c r="B324" s="177">
        <v>2023</v>
      </c>
      <c r="C324" s="47" t="s">
        <v>362</v>
      </c>
      <c r="D324" s="194">
        <v>45244.166666666664</v>
      </c>
      <c r="E324" s="47">
        <v>18.079999999999998</v>
      </c>
      <c r="F324" s="47" t="s">
        <v>79</v>
      </c>
      <c r="G324" s="47" t="s">
        <v>80</v>
      </c>
    </row>
    <row r="325" spans="1:7" x14ac:dyDescent="0.25">
      <c r="A325" s="177" t="s">
        <v>77</v>
      </c>
      <c r="B325" s="177">
        <v>2023</v>
      </c>
      <c r="C325" s="47" t="s">
        <v>362</v>
      </c>
      <c r="D325" s="194">
        <v>45245.166666666664</v>
      </c>
      <c r="E325" s="47">
        <v>14.43</v>
      </c>
      <c r="F325" s="47" t="s">
        <v>79</v>
      </c>
      <c r="G325" s="47" t="s">
        <v>80</v>
      </c>
    </row>
    <row r="326" spans="1:7" x14ac:dyDescent="0.25">
      <c r="A326" s="177" t="s">
        <v>77</v>
      </c>
      <c r="B326" s="177">
        <v>2023</v>
      </c>
      <c r="C326" s="47" t="s">
        <v>362</v>
      </c>
      <c r="D326" s="194">
        <v>45246.166666666664</v>
      </c>
      <c r="E326" s="47">
        <v>16.97</v>
      </c>
      <c r="F326" s="47" t="s">
        <v>79</v>
      </c>
      <c r="G326" s="47" t="s">
        <v>80</v>
      </c>
    </row>
    <row r="327" spans="1:7" x14ac:dyDescent="0.25">
      <c r="A327" s="177" t="s">
        <v>77</v>
      </c>
      <c r="B327" s="177">
        <v>2023</v>
      </c>
      <c r="C327" s="47" t="s">
        <v>362</v>
      </c>
      <c r="D327" s="194">
        <v>45247.166666666664</v>
      </c>
      <c r="E327" s="47">
        <v>11.18</v>
      </c>
      <c r="F327" s="47" t="s">
        <v>79</v>
      </c>
      <c r="G327" s="47" t="s">
        <v>80</v>
      </c>
    </row>
    <row r="328" spans="1:7" x14ac:dyDescent="0.25">
      <c r="A328" s="177" t="s">
        <v>77</v>
      </c>
      <c r="B328" s="177">
        <v>2023</v>
      </c>
      <c r="C328" s="47" t="s">
        <v>362</v>
      </c>
      <c r="D328" s="194">
        <v>45248.166666666664</v>
      </c>
      <c r="E328" s="47">
        <v>8.5299999999999994</v>
      </c>
      <c r="F328" s="47" t="s">
        <v>79</v>
      </c>
      <c r="G328" s="47" t="s">
        <v>80</v>
      </c>
    </row>
    <row r="329" spans="1:7" x14ac:dyDescent="0.25">
      <c r="A329" s="177" t="s">
        <v>77</v>
      </c>
      <c r="B329" s="177">
        <v>2023</v>
      </c>
      <c r="C329" s="47" t="s">
        <v>362</v>
      </c>
      <c r="D329" s="194">
        <v>45250.166666666664</v>
      </c>
      <c r="E329" s="47">
        <v>14.65</v>
      </c>
      <c r="F329" s="47" t="s">
        <v>79</v>
      </c>
      <c r="G329" s="47" t="s">
        <v>80</v>
      </c>
    </row>
    <row r="330" spans="1:7" x14ac:dyDescent="0.25">
      <c r="A330" s="177" t="s">
        <v>77</v>
      </c>
      <c r="B330" s="177">
        <v>2023</v>
      </c>
      <c r="C330" s="47" t="s">
        <v>362</v>
      </c>
      <c r="D330" s="194">
        <v>45251.166666666664</v>
      </c>
      <c r="E330" s="47">
        <v>8</v>
      </c>
      <c r="F330" s="47" t="s">
        <v>79</v>
      </c>
      <c r="G330" s="47" t="s">
        <v>80</v>
      </c>
    </row>
    <row r="331" spans="1:7" x14ac:dyDescent="0.25">
      <c r="A331" s="177" t="s">
        <v>77</v>
      </c>
      <c r="B331" s="177">
        <v>2023</v>
      </c>
      <c r="C331" s="47" t="s">
        <v>362</v>
      </c>
      <c r="D331" s="194">
        <v>45252.166666666664</v>
      </c>
      <c r="E331" s="47">
        <v>15.03</v>
      </c>
      <c r="F331" s="47" t="s">
        <v>79</v>
      </c>
      <c r="G331" s="47" t="s">
        <v>80</v>
      </c>
    </row>
    <row r="332" spans="1:7" x14ac:dyDescent="0.25">
      <c r="A332" s="177" t="s">
        <v>77</v>
      </c>
      <c r="B332" s="177">
        <v>2023</v>
      </c>
      <c r="C332" s="47" t="s">
        <v>362</v>
      </c>
      <c r="D332" s="194">
        <v>45257.166666666664</v>
      </c>
      <c r="E332" s="47">
        <v>18.32</v>
      </c>
      <c r="F332" s="47" t="s">
        <v>79</v>
      </c>
      <c r="G332" s="47" t="s">
        <v>80</v>
      </c>
    </row>
    <row r="333" spans="1:7" x14ac:dyDescent="0.25">
      <c r="A333" s="177" t="s">
        <v>77</v>
      </c>
      <c r="B333" s="177">
        <v>2023</v>
      </c>
      <c r="C333" s="47" t="s">
        <v>362</v>
      </c>
      <c r="D333" s="194">
        <v>45258.166666666664</v>
      </c>
      <c r="E333" s="47">
        <v>12.62</v>
      </c>
      <c r="F333" s="47" t="s">
        <v>79</v>
      </c>
      <c r="G333" s="47" t="s">
        <v>80</v>
      </c>
    </row>
    <row r="334" spans="1:7" x14ac:dyDescent="0.25">
      <c r="A334" s="177" t="s">
        <v>77</v>
      </c>
      <c r="B334" s="177">
        <v>2023</v>
      </c>
      <c r="C334" s="47" t="s">
        <v>362</v>
      </c>
      <c r="D334" s="194">
        <v>45259.166666666664</v>
      </c>
      <c r="E334" s="47">
        <v>6</v>
      </c>
      <c r="F334" s="47" t="s">
        <v>79</v>
      </c>
      <c r="G334" s="47" t="s">
        <v>80</v>
      </c>
    </row>
    <row r="335" spans="1:7" x14ac:dyDescent="0.25">
      <c r="A335" s="177" t="s">
        <v>77</v>
      </c>
      <c r="B335" s="177">
        <v>2023</v>
      </c>
      <c r="C335" s="47" t="s">
        <v>362</v>
      </c>
      <c r="D335" s="194">
        <v>45260.166666666664</v>
      </c>
      <c r="E335" s="47">
        <v>12.12</v>
      </c>
      <c r="F335" s="47" t="s">
        <v>79</v>
      </c>
      <c r="G335" s="47" t="s">
        <v>80</v>
      </c>
    </row>
    <row r="336" spans="1:7" x14ac:dyDescent="0.25">
      <c r="A336" s="48" t="s">
        <v>77</v>
      </c>
      <c r="B336" s="47">
        <v>2023</v>
      </c>
      <c r="C336" s="48" t="s">
        <v>475</v>
      </c>
      <c r="D336" s="175">
        <v>45261.183437500003</v>
      </c>
      <c r="E336" s="176">
        <v>3.16</v>
      </c>
      <c r="F336" s="47" t="s">
        <v>79</v>
      </c>
      <c r="G336" s="47" t="s">
        <v>80</v>
      </c>
    </row>
    <row r="337" spans="1:7" x14ac:dyDescent="0.25">
      <c r="A337" s="48" t="s">
        <v>77</v>
      </c>
      <c r="B337" s="47">
        <v>2023</v>
      </c>
      <c r="C337" s="48" t="s">
        <v>475</v>
      </c>
      <c r="D337" s="175">
        <v>45265.936030092591</v>
      </c>
      <c r="E337" s="176">
        <v>5.07</v>
      </c>
      <c r="F337" s="47" t="s">
        <v>79</v>
      </c>
      <c r="G337" s="47" t="s">
        <v>80</v>
      </c>
    </row>
    <row r="338" spans="1:7" x14ac:dyDescent="0.25">
      <c r="A338" s="48" t="s">
        <v>77</v>
      </c>
      <c r="B338" s="47">
        <v>2023</v>
      </c>
      <c r="C338" s="48" t="s">
        <v>475</v>
      </c>
      <c r="D338" s="175">
        <v>45266.170949074076</v>
      </c>
      <c r="E338" s="176">
        <v>17.79</v>
      </c>
      <c r="F338" s="47" t="s">
        <v>79</v>
      </c>
      <c r="G338" s="47" t="s">
        <v>80</v>
      </c>
    </row>
    <row r="339" spans="1:7" x14ac:dyDescent="0.25">
      <c r="A339" s="48" t="s">
        <v>77</v>
      </c>
      <c r="B339" s="47">
        <v>2023</v>
      </c>
      <c r="C339" s="48" t="s">
        <v>475</v>
      </c>
      <c r="D339" s="175">
        <v>45267.171006944445</v>
      </c>
      <c r="E339" s="176">
        <v>12.040000000000001</v>
      </c>
      <c r="F339" s="47" t="s">
        <v>79</v>
      </c>
      <c r="G339" s="47" t="s">
        <v>80</v>
      </c>
    </row>
    <row r="340" spans="1:7" x14ac:dyDescent="0.25">
      <c r="A340" s="48" t="s">
        <v>77</v>
      </c>
      <c r="B340" s="47">
        <v>2023</v>
      </c>
      <c r="C340" s="48" t="s">
        <v>475</v>
      </c>
      <c r="D340" s="175">
        <v>45268.169247685182</v>
      </c>
      <c r="E340" s="176">
        <v>18.990000000000002</v>
      </c>
      <c r="F340" s="47" t="s">
        <v>79</v>
      </c>
      <c r="G340" s="47" t="s">
        <v>80</v>
      </c>
    </row>
    <row r="341" spans="1:7" x14ac:dyDescent="0.25">
      <c r="A341" s="48" t="s">
        <v>77</v>
      </c>
      <c r="B341" s="47">
        <v>2023</v>
      </c>
      <c r="C341" s="48" t="s">
        <v>475</v>
      </c>
      <c r="D341" s="175">
        <v>45269.171400462961</v>
      </c>
      <c r="E341" s="176">
        <v>15.47</v>
      </c>
      <c r="F341" s="47" t="s">
        <v>79</v>
      </c>
      <c r="G341" s="47" t="s">
        <v>80</v>
      </c>
    </row>
    <row r="342" spans="1:7" x14ac:dyDescent="0.25">
      <c r="A342" s="48" t="s">
        <v>77</v>
      </c>
      <c r="B342" s="47">
        <v>2023</v>
      </c>
      <c r="C342" s="48" t="s">
        <v>475</v>
      </c>
      <c r="D342" s="175">
        <v>45270.177083333336</v>
      </c>
      <c r="E342" s="176">
        <v>11.79</v>
      </c>
      <c r="F342" s="47" t="s">
        <v>79</v>
      </c>
      <c r="G342" s="47" t="s">
        <v>80</v>
      </c>
    </row>
    <row r="343" spans="1:7" x14ac:dyDescent="0.25">
      <c r="A343" s="48" t="s">
        <v>77</v>
      </c>
      <c r="B343" s="47">
        <v>2023</v>
      </c>
      <c r="C343" s="48" t="s">
        <v>475</v>
      </c>
      <c r="D343" s="175">
        <v>45271.1875</v>
      </c>
      <c r="E343" s="176">
        <v>15.61</v>
      </c>
      <c r="F343" s="47" t="s">
        <v>79</v>
      </c>
      <c r="G343" s="47" t="s">
        <v>80</v>
      </c>
    </row>
    <row r="344" spans="1:7" x14ac:dyDescent="0.25">
      <c r="A344" s="48" t="s">
        <v>77</v>
      </c>
      <c r="B344" s="47">
        <v>2023</v>
      </c>
      <c r="C344" s="48" t="s">
        <v>475</v>
      </c>
      <c r="D344" s="175">
        <v>45272.169317129628</v>
      </c>
      <c r="E344" s="176">
        <v>17.53</v>
      </c>
      <c r="F344" s="47" t="s">
        <v>79</v>
      </c>
      <c r="G344" s="47" t="s">
        <v>80</v>
      </c>
    </row>
    <row r="345" spans="1:7" x14ac:dyDescent="0.25">
      <c r="A345" s="48" t="s">
        <v>77</v>
      </c>
      <c r="B345" s="47">
        <v>2023</v>
      </c>
      <c r="C345" s="48" t="s">
        <v>475</v>
      </c>
      <c r="D345" s="175">
        <v>45273.16777777778</v>
      </c>
      <c r="E345" s="176">
        <v>18.93</v>
      </c>
      <c r="F345" s="47" t="s">
        <v>79</v>
      </c>
      <c r="G345" s="47" t="s">
        <v>80</v>
      </c>
    </row>
    <row r="346" spans="1:7" x14ac:dyDescent="0.25">
      <c r="A346" s="48" t="s">
        <v>77</v>
      </c>
      <c r="B346" s="47">
        <v>2023</v>
      </c>
      <c r="C346" s="48" t="s">
        <v>475</v>
      </c>
      <c r="D346" s="175">
        <v>45274.168310185189</v>
      </c>
      <c r="E346" s="176">
        <v>14.620000000000001</v>
      </c>
      <c r="F346" s="47" t="s">
        <v>79</v>
      </c>
      <c r="G346" s="47" t="s">
        <v>80</v>
      </c>
    </row>
    <row r="347" spans="1:7" x14ac:dyDescent="0.25">
      <c r="A347" s="48" t="s">
        <v>77</v>
      </c>
      <c r="B347" s="47">
        <v>2023</v>
      </c>
      <c r="C347" s="48" t="s">
        <v>475</v>
      </c>
      <c r="D347" s="175">
        <v>45275.177083333336</v>
      </c>
      <c r="E347" s="176">
        <v>9.76</v>
      </c>
      <c r="F347" s="47" t="s">
        <v>79</v>
      </c>
      <c r="G347" s="47" t="s">
        <v>80</v>
      </c>
    </row>
    <row r="348" spans="1:7" x14ac:dyDescent="0.25">
      <c r="A348" s="48" t="s">
        <v>77</v>
      </c>
      <c r="B348" s="47">
        <v>2023</v>
      </c>
      <c r="C348" s="48" t="s">
        <v>475</v>
      </c>
      <c r="D348" s="175">
        <v>45276.17659722222</v>
      </c>
      <c r="E348" s="176">
        <v>10.49</v>
      </c>
      <c r="F348" s="47" t="s">
        <v>79</v>
      </c>
      <c r="G348" s="47" t="s">
        <v>80</v>
      </c>
    </row>
    <row r="349" spans="1:7" x14ac:dyDescent="0.25">
      <c r="A349" s="48" t="s">
        <v>77</v>
      </c>
      <c r="B349" s="47">
        <v>2023</v>
      </c>
      <c r="C349" s="48" t="s">
        <v>475</v>
      </c>
      <c r="D349" s="175">
        <v>45278.219629629632</v>
      </c>
      <c r="E349" s="176">
        <v>13.6</v>
      </c>
      <c r="F349" s="47" t="s">
        <v>79</v>
      </c>
      <c r="G349" s="47" t="s">
        <v>80</v>
      </c>
    </row>
    <row r="350" spans="1:7" x14ac:dyDescent="0.25">
      <c r="A350" s="48" t="s">
        <v>77</v>
      </c>
      <c r="B350" s="47">
        <v>2023</v>
      </c>
      <c r="C350" s="48" t="s">
        <v>475</v>
      </c>
      <c r="D350" s="175">
        <v>45279.172453703701</v>
      </c>
      <c r="E350" s="176">
        <v>18.25</v>
      </c>
      <c r="F350" s="47" t="s">
        <v>79</v>
      </c>
      <c r="G350" s="47" t="s">
        <v>80</v>
      </c>
    </row>
    <row r="351" spans="1:7" x14ac:dyDescent="0.25">
      <c r="A351" s="48" t="s">
        <v>77</v>
      </c>
      <c r="B351" s="47">
        <v>2023</v>
      </c>
      <c r="C351" s="48" t="s">
        <v>475</v>
      </c>
      <c r="D351" s="175">
        <v>45280.177083333336</v>
      </c>
      <c r="E351" s="176">
        <v>12.149999999999999</v>
      </c>
      <c r="F351" s="47" t="s">
        <v>79</v>
      </c>
      <c r="G351" s="47" t="s">
        <v>80</v>
      </c>
    </row>
    <row r="352" spans="1:7" x14ac:dyDescent="0.25">
      <c r="A352" s="48" t="s">
        <v>77</v>
      </c>
      <c r="B352" s="47">
        <v>2023</v>
      </c>
      <c r="C352" s="48" t="s">
        <v>475</v>
      </c>
      <c r="D352" s="175">
        <v>45281.17114583333</v>
      </c>
      <c r="E352" s="176">
        <v>17.28</v>
      </c>
      <c r="F352" s="47" t="s">
        <v>79</v>
      </c>
      <c r="G352" s="47" t="s">
        <v>80</v>
      </c>
    </row>
    <row r="353" spans="1:7" x14ac:dyDescent="0.25">
      <c r="A353" s="48" t="s">
        <v>77</v>
      </c>
      <c r="B353" s="47">
        <v>2023</v>
      </c>
      <c r="C353" s="48" t="s">
        <v>475</v>
      </c>
      <c r="D353" s="175">
        <v>45282.177083333336</v>
      </c>
      <c r="E353" s="176">
        <v>8.83</v>
      </c>
      <c r="F353" s="47" t="s">
        <v>79</v>
      </c>
      <c r="G353" s="47" t="s">
        <v>80</v>
      </c>
    </row>
    <row r="354" spans="1:7" x14ac:dyDescent="0.25">
      <c r="A354" s="48" t="s">
        <v>77</v>
      </c>
      <c r="B354" s="47">
        <v>2023</v>
      </c>
      <c r="C354" s="48" t="s">
        <v>475</v>
      </c>
      <c r="D354" s="175">
        <v>45283.177083333336</v>
      </c>
      <c r="E354" s="176">
        <v>8.8099999999999987</v>
      </c>
      <c r="F354" s="47" t="s">
        <v>79</v>
      </c>
      <c r="G354" s="47" t="s">
        <v>80</v>
      </c>
    </row>
    <row r="355" spans="1:7" x14ac:dyDescent="0.25">
      <c r="A355" s="48" t="s">
        <v>77</v>
      </c>
      <c r="B355" s="47">
        <v>2023</v>
      </c>
      <c r="C355" s="48" t="s">
        <v>475</v>
      </c>
      <c r="D355" s="175">
        <v>45287.177083333336</v>
      </c>
      <c r="E355" s="176">
        <v>13.41</v>
      </c>
      <c r="F355" s="47" t="s">
        <v>79</v>
      </c>
      <c r="G355" s="47" t="s">
        <v>80</v>
      </c>
    </row>
    <row r="356" spans="1:7" x14ac:dyDescent="0.25">
      <c r="A356" s="48" t="s">
        <v>77</v>
      </c>
      <c r="B356" s="47">
        <v>2023</v>
      </c>
      <c r="C356" s="48" t="s">
        <v>475</v>
      </c>
      <c r="D356" s="175">
        <v>45288.177083333336</v>
      </c>
      <c r="E356" s="176">
        <v>18.670000000000002</v>
      </c>
      <c r="F356" s="47" t="s">
        <v>79</v>
      </c>
      <c r="G356" s="47" t="s">
        <v>80</v>
      </c>
    </row>
    <row r="357" spans="1:7" x14ac:dyDescent="0.25">
      <c r="A357" s="48" t="s">
        <v>77</v>
      </c>
      <c r="B357" s="47">
        <v>2023</v>
      </c>
      <c r="C357" s="48" t="s">
        <v>475</v>
      </c>
      <c r="D357" s="175">
        <v>45289.314074074071</v>
      </c>
      <c r="E357" s="176">
        <v>4.1100000000000003</v>
      </c>
      <c r="F357" s="47" t="s">
        <v>79</v>
      </c>
      <c r="G357" s="47" t="s">
        <v>80</v>
      </c>
    </row>
    <row r="358" spans="1:7" x14ac:dyDescent="0.25">
      <c r="A358" s="48" t="s">
        <v>77</v>
      </c>
      <c r="B358" s="47">
        <v>2023</v>
      </c>
      <c r="C358" s="48" t="s">
        <v>475</v>
      </c>
      <c r="D358" s="175">
        <v>45290.222349537034</v>
      </c>
      <c r="E358" s="177">
        <v>8.5299999999999994</v>
      </c>
      <c r="F358" s="47" t="s">
        <v>79</v>
      </c>
      <c r="G358" s="47" t="s">
        <v>80</v>
      </c>
    </row>
    <row r="359" spans="1:7" x14ac:dyDescent="0.25">
      <c r="A359" s="48" t="s">
        <v>77</v>
      </c>
      <c r="B359" s="47">
        <v>2024</v>
      </c>
      <c r="C359" s="47" t="s">
        <v>531</v>
      </c>
      <c r="D359" s="178">
        <v>45293.697777777779</v>
      </c>
      <c r="E359" s="47">
        <v>14.76</v>
      </c>
      <c r="F359" s="47" t="s">
        <v>79</v>
      </c>
      <c r="G359" s="47" t="s">
        <v>80</v>
      </c>
    </row>
    <row r="360" spans="1:7" x14ac:dyDescent="0.25">
      <c r="A360" s="48" t="s">
        <v>77</v>
      </c>
      <c r="B360" s="47">
        <v>2024</v>
      </c>
      <c r="C360" s="47" t="s">
        <v>531</v>
      </c>
      <c r="D360" s="178">
        <v>45294.168506944443</v>
      </c>
      <c r="E360" s="47">
        <v>12.87</v>
      </c>
      <c r="F360" s="47" t="s">
        <v>79</v>
      </c>
      <c r="G360" s="47" t="s">
        <v>80</v>
      </c>
    </row>
    <row r="361" spans="1:7" x14ac:dyDescent="0.25">
      <c r="A361" s="48" t="s">
        <v>77</v>
      </c>
      <c r="B361" s="47">
        <v>2024</v>
      </c>
      <c r="C361" s="47" t="s">
        <v>531</v>
      </c>
      <c r="D361" s="178">
        <v>45295.673425925925</v>
      </c>
      <c r="E361" s="47">
        <v>9.57</v>
      </c>
      <c r="F361" s="47" t="s">
        <v>79</v>
      </c>
      <c r="G361" s="47" t="s">
        <v>80</v>
      </c>
    </row>
    <row r="362" spans="1:7" x14ac:dyDescent="0.25">
      <c r="A362" s="48" t="s">
        <v>77</v>
      </c>
      <c r="B362" s="47">
        <v>2024</v>
      </c>
      <c r="C362" s="47" t="s">
        <v>531</v>
      </c>
      <c r="D362" s="178">
        <v>45296.177083333336</v>
      </c>
      <c r="E362" s="47">
        <v>6.83</v>
      </c>
      <c r="F362" s="47" t="s">
        <v>79</v>
      </c>
      <c r="G362" s="47" t="s">
        <v>80</v>
      </c>
    </row>
    <row r="363" spans="1:7" x14ac:dyDescent="0.25">
      <c r="A363" s="48" t="s">
        <v>77</v>
      </c>
      <c r="B363" s="47">
        <v>2024</v>
      </c>
      <c r="C363" s="47" t="s">
        <v>531</v>
      </c>
      <c r="D363" s="178">
        <v>45299.288472222222</v>
      </c>
      <c r="E363" s="47">
        <f>6.18+8.865</f>
        <v>15.045</v>
      </c>
      <c r="F363" s="47" t="s">
        <v>79</v>
      </c>
      <c r="G363" s="47" t="s">
        <v>80</v>
      </c>
    </row>
    <row r="364" spans="1:7" x14ac:dyDescent="0.25">
      <c r="A364" s="48" t="s">
        <v>77</v>
      </c>
      <c r="B364" s="47">
        <v>2024</v>
      </c>
      <c r="C364" s="47" t="s">
        <v>531</v>
      </c>
      <c r="D364" s="178">
        <v>45300.229166666664</v>
      </c>
      <c r="E364" s="47">
        <f>2.85+5.65</f>
        <v>8.5</v>
      </c>
      <c r="F364" s="47" t="s">
        <v>79</v>
      </c>
      <c r="G364" s="47" t="s">
        <v>80</v>
      </c>
    </row>
    <row r="365" spans="1:7" x14ac:dyDescent="0.25">
      <c r="A365" s="48" t="s">
        <v>77</v>
      </c>
      <c r="B365" s="47">
        <v>2024</v>
      </c>
      <c r="C365" s="47" t="s">
        <v>531</v>
      </c>
      <c r="D365" s="178">
        <v>45301.226574074077</v>
      </c>
      <c r="E365" s="47">
        <f>7.85+7.9</f>
        <v>15.75</v>
      </c>
      <c r="F365" s="47" t="s">
        <v>79</v>
      </c>
      <c r="G365" s="47" t="s">
        <v>80</v>
      </c>
    </row>
    <row r="366" spans="1:7" x14ac:dyDescent="0.25">
      <c r="A366" s="48" t="s">
        <v>77</v>
      </c>
      <c r="B366" s="47">
        <v>2024</v>
      </c>
      <c r="C366" s="47" t="s">
        <v>531</v>
      </c>
      <c r="D366" s="178">
        <v>45302.229166666664</v>
      </c>
      <c r="E366" s="47">
        <f>5.13+7.46</f>
        <v>12.59</v>
      </c>
      <c r="F366" s="47" t="s">
        <v>79</v>
      </c>
      <c r="G366" s="47" t="s">
        <v>80</v>
      </c>
    </row>
    <row r="367" spans="1:7" x14ac:dyDescent="0.25">
      <c r="A367" s="48" t="s">
        <v>77</v>
      </c>
      <c r="B367" s="47">
        <v>2024</v>
      </c>
      <c r="C367" s="47" t="s">
        <v>531</v>
      </c>
      <c r="D367" s="178">
        <v>45303.229166666664</v>
      </c>
      <c r="E367" s="47">
        <f>3.25+5.31</f>
        <v>8.5599999999999987</v>
      </c>
      <c r="F367" s="47" t="s">
        <v>79</v>
      </c>
      <c r="G367" s="47" t="s">
        <v>80</v>
      </c>
    </row>
    <row r="368" spans="1:7" x14ac:dyDescent="0.25">
      <c r="A368" s="48" t="s">
        <v>77</v>
      </c>
      <c r="B368" s="47">
        <v>2024</v>
      </c>
      <c r="C368" s="47" t="s">
        <v>531</v>
      </c>
      <c r="D368" s="178">
        <v>45304.58153935185</v>
      </c>
      <c r="E368" s="47">
        <v>5.1100000000000003</v>
      </c>
      <c r="F368" s="47" t="s">
        <v>79</v>
      </c>
      <c r="G368" s="47" t="s">
        <v>80</v>
      </c>
    </row>
    <row r="369" spans="1:7" x14ac:dyDescent="0.25">
      <c r="A369" s="48" t="s">
        <v>77</v>
      </c>
      <c r="B369" s="47">
        <v>2024</v>
      </c>
      <c r="C369" s="47" t="s">
        <v>531</v>
      </c>
      <c r="D369" s="178">
        <v>45309.177083333336</v>
      </c>
      <c r="E369" s="47">
        <v>3.39</v>
      </c>
      <c r="F369" s="47" t="s">
        <v>79</v>
      </c>
      <c r="G369" s="47" t="s">
        <v>80</v>
      </c>
    </row>
    <row r="370" spans="1:7" x14ac:dyDescent="0.25">
      <c r="A370" s="48" t="s">
        <v>77</v>
      </c>
      <c r="B370" s="47">
        <v>2024</v>
      </c>
      <c r="C370" s="47" t="s">
        <v>531</v>
      </c>
      <c r="D370" s="178">
        <v>45310.301504629628</v>
      </c>
      <c r="E370" s="47">
        <v>1.78</v>
      </c>
      <c r="F370" s="47" t="s">
        <v>79</v>
      </c>
      <c r="G370" s="47" t="s">
        <v>80</v>
      </c>
    </row>
    <row r="371" spans="1:7" x14ac:dyDescent="0.25">
      <c r="A371" s="48" t="s">
        <v>77</v>
      </c>
      <c r="B371" s="47">
        <v>2024</v>
      </c>
      <c r="C371" s="47" t="s">
        <v>531</v>
      </c>
      <c r="D371" s="178">
        <v>45311.01121527778</v>
      </c>
      <c r="E371" s="47">
        <f>3.6+4.67+5.8</f>
        <v>14.07</v>
      </c>
      <c r="F371" s="47" t="s">
        <v>79</v>
      </c>
      <c r="G371" s="47" t="s">
        <v>80</v>
      </c>
    </row>
    <row r="372" spans="1:7" x14ac:dyDescent="0.25">
      <c r="A372" s="48" t="s">
        <v>77</v>
      </c>
      <c r="B372" s="47">
        <v>2024</v>
      </c>
      <c r="C372" s="47" t="s">
        <v>531</v>
      </c>
      <c r="D372" s="178">
        <v>45313.229166666664</v>
      </c>
      <c r="E372" s="47">
        <v>11.1</v>
      </c>
      <c r="F372" s="47" t="s">
        <v>79</v>
      </c>
      <c r="G372" s="47" t="s">
        <v>80</v>
      </c>
    </row>
    <row r="373" spans="1:7" x14ac:dyDescent="0.25">
      <c r="A373" s="48" t="s">
        <v>77</v>
      </c>
      <c r="B373" s="47">
        <v>2024</v>
      </c>
      <c r="C373" s="47" t="s">
        <v>531</v>
      </c>
      <c r="D373" s="178">
        <v>45314.216400462959</v>
      </c>
      <c r="E373" s="47">
        <f>6.79+7.12</f>
        <v>13.91</v>
      </c>
      <c r="F373" s="47" t="s">
        <v>79</v>
      </c>
      <c r="G373" s="47" t="s">
        <v>80</v>
      </c>
    </row>
    <row r="374" spans="1:7" x14ac:dyDescent="0.25">
      <c r="A374" s="48" t="s">
        <v>77</v>
      </c>
      <c r="B374" s="47">
        <v>2024</v>
      </c>
      <c r="C374" s="47" t="s">
        <v>531</v>
      </c>
      <c r="D374" s="178">
        <v>45315.174513888887</v>
      </c>
      <c r="E374" s="47">
        <f>7.56+1.41+4.59</f>
        <v>13.559999999999999</v>
      </c>
      <c r="F374" s="47" t="s">
        <v>79</v>
      </c>
      <c r="G374" s="47" t="s">
        <v>80</v>
      </c>
    </row>
    <row r="375" spans="1:7" x14ac:dyDescent="0.25">
      <c r="A375" s="48" t="s">
        <v>77</v>
      </c>
      <c r="B375" s="47">
        <v>2024</v>
      </c>
      <c r="C375" s="47" t="s">
        <v>531</v>
      </c>
      <c r="D375" s="178">
        <v>45316.171527777777</v>
      </c>
      <c r="E375" s="47">
        <f>8.77+9.31</f>
        <v>18.079999999999998</v>
      </c>
      <c r="F375" s="47" t="s">
        <v>79</v>
      </c>
      <c r="G375" s="47" t="s">
        <v>80</v>
      </c>
    </row>
    <row r="376" spans="1:7" x14ac:dyDescent="0.25">
      <c r="A376" s="48" t="s">
        <v>77</v>
      </c>
      <c r="B376" s="47">
        <v>2024</v>
      </c>
      <c r="C376" s="47" t="s">
        <v>531</v>
      </c>
      <c r="D376" s="178">
        <v>45317.17046296296</v>
      </c>
      <c r="E376" s="47">
        <f>9.68+6.88</f>
        <v>16.559999999999999</v>
      </c>
      <c r="F376" s="47" t="s">
        <v>79</v>
      </c>
      <c r="G376" s="47" t="s">
        <v>80</v>
      </c>
    </row>
    <row r="377" spans="1:7" x14ac:dyDescent="0.25">
      <c r="A377" s="48" t="s">
        <v>77</v>
      </c>
      <c r="B377" s="47">
        <v>2024</v>
      </c>
      <c r="C377" s="47" t="s">
        <v>531</v>
      </c>
      <c r="D377" s="178">
        <v>45318.169120370374</v>
      </c>
      <c r="E377" s="47">
        <f>4.56+5.59</f>
        <v>10.149999999999999</v>
      </c>
      <c r="F377" s="47" t="s">
        <v>79</v>
      </c>
      <c r="G377" s="47" t="s">
        <v>80</v>
      </c>
    </row>
    <row r="378" spans="1:7" x14ac:dyDescent="0.25">
      <c r="A378" s="48" t="s">
        <v>77</v>
      </c>
      <c r="B378" s="47">
        <v>2024</v>
      </c>
      <c r="C378" s="47" t="s">
        <v>531</v>
      </c>
      <c r="D378" s="178">
        <v>45319.17423611111</v>
      </c>
      <c r="E378" s="47">
        <f>4.95+5.08</f>
        <v>10.030000000000001</v>
      </c>
      <c r="F378" s="47" t="s">
        <v>79</v>
      </c>
      <c r="G378" s="47" t="s">
        <v>80</v>
      </c>
    </row>
    <row r="379" spans="1:7" x14ac:dyDescent="0.25">
      <c r="A379" s="48" t="s">
        <v>77</v>
      </c>
      <c r="B379" s="47">
        <v>2024</v>
      </c>
      <c r="C379" s="47" t="s">
        <v>531</v>
      </c>
      <c r="D379" s="178">
        <v>45320.229166666664</v>
      </c>
      <c r="E379" s="47">
        <f>1.15+1.43+3.7+6.22</f>
        <v>12.5</v>
      </c>
      <c r="F379" s="47" t="s">
        <v>79</v>
      </c>
      <c r="G379" s="47" t="s">
        <v>80</v>
      </c>
    </row>
    <row r="380" spans="1:7" x14ac:dyDescent="0.25">
      <c r="A380" s="48" t="s">
        <v>77</v>
      </c>
      <c r="B380" s="47">
        <v>2024</v>
      </c>
      <c r="C380" s="47" t="s">
        <v>531</v>
      </c>
      <c r="D380" s="178">
        <v>45321.177083333336</v>
      </c>
      <c r="E380" s="47">
        <f>7.6+3.92</f>
        <v>11.52</v>
      </c>
      <c r="F380" s="47" t="s">
        <v>79</v>
      </c>
      <c r="G380" s="47" t="s">
        <v>80</v>
      </c>
    </row>
    <row r="381" spans="1:7" x14ac:dyDescent="0.25">
      <c r="A381" s="48" t="s">
        <v>77</v>
      </c>
      <c r="B381" s="47">
        <v>2024</v>
      </c>
      <c r="C381" s="47" t="s">
        <v>531</v>
      </c>
      <c r="D381" s="178">
        <v>45322.169803240744</v>
      </c>
      <c r="E381" s="47">
        <f>2.73+3.13+3.26+4.15</f>
        <v>13.27</v>
      </c>
      <c r="F381" s="47" t="s">
        <v>79</v>
      </c>
      <c r="G381" s="47" t="s">
        <v>80</v>
      </c>
    </row>
    <row r="382" spans="1:7" x14ac:dyDescent="0.25">
      <c r="A382" s="177" t="s">
        <v>77</v>
      </c>
      <c r="B382" s="177">
        <v>2024</v>
      </c>
      <c r="C382" s="177" t="s">
        <v>604</v>
      </c>
      <c r="D382" s="181">
        <v>45323.177083333336</v>
      </c>
      <c r="E382" s="180">
        <v>6.66</v>
      </c>
      <c r="F382" s="177" t="s">
        <v>79</v>
      </c>
      <c r="G382" s="177" t="s">
        <v>80</v>
      </c>
    </row>
    <row r="383" spans="1:7" x14ac:dyDescent="0.25">
      <c r="A383" s="177" t="s">
        <v>77</v>
      </c>
      <c r="B383" s="177">
        <v>2024</v>
      </c>
      <c r="C383" s="177" t="s">
        <v>604</v>
      </c>
      <c r="D383" s="181">
        <v>45327.229166666664</v>
      </c>
      <c r="E383" s="180">
        <v>14.41</v>
      </c>
      <c r="F383" s="177" t="s">
        <v>79</v>
      </c>
      <c r="G383" s="177" t="s">
        <v>80</v>
      </c>
    </row>
    <row r="384" spans="1:7" x14ac:dyDescent="0.25">
      <c r="A384" s="177" t="s">
        <v>77</v>
      </c>
      <c r="B384" s="177">
        <v>2024</v>
      </c>
      <c r="C384" s="177" t="s">
        <v>604</v>
      </c>
      <c r="D384" s="181">
        <v>45328.175104166665</v>
      </c>
      <c r="E384" s="180">
        <v>14.33</v>
      </c>
      <c r="F384" s="177" t="s">
        <v>79</v>
      </c>
      <c r="G384" s="177" t="s">
        <v>80</v>
      </c>
    </row>
    <row r="385" spans="1:7" x14ac:dyDescent="0.25">
      <c r="A385" s="177" t="s">
        <v>77</v>
      </c>
      <c r="B385" s="177">
        <v>2024</v>
      </c>
      <c r="C385" s="177" t="s">
        <v>604</v>
      </c>
      <c r="D385" s="181">
        <v>45329.17150462963</v>
      </c>
      <c r="E385" s="180">
        <v>12.36</v>
      </c>
      <c r="F385" s="177" t="s">
        <v>79</v>
      </c>
      <c r="G385" s="177" t="s">
        <v>80</v>
      </c>
    </row>
    <row r="386" spans="1:7" x14ac:dyDescent="0.25">
      <c r="A386" s="177" t="s">
        <v>77</v>
      </c>
      <c r="B386" s="177">
        <v>2024</v>
      </c>
      <c r="C386" s="177" t="s">
        <v>604</v>
      </c>
      <c r="D386" s="181">
        <v>45330.174039351848</v>
      </c>
      <c r="E386" s="180">
        <v>13.149999999999999</v>
      </c>
      <c r="F386" s="177" t="s">
        <v>79</v>
      </c>
      <c r="G386" s="177" t="s">
        <v>80</v>
      </c>
    </row>
    <row r="387" spans="1:7" x14ac:dyDescent="0.25">
      <c r="A387" s="177" t="s">
        <v>77</v>
      </c>
      <c r="B387" s="177">
        <v>2024</v>
      </c>
      <c r="C387" s="177" t="s">
        <v>604</v>
      </c>
      <c r="D387" s="181">
        <v>45331.25472222222</v>
      </c>
      <c r="E387" s="180">
        <v>1.97</v>
      </c>
      <c r="F387" s="177" t="s">
        <v>79</v>
      </c>
      <c r="G387" s="177" t="s">
        <v>80</v>
      </c>
    </row>
    <row r="388" spans="1:7" x14ac:dyDescent="0.25">
      <c r="A388" s="177" t="s">
        <v>77</v>
      </c>
      <c r="B388" s="177">
        <v>2024</v>
      </c>
      <c r="C388" s="177" t="s">
        <v>604</v>
      </c>
      <c r="D388" s="181">
        <v>45332.415405092594</v>
      </c>
      <c r="E388" s="180">
        <v>9.6199999999999992</v>
      </c>
      <c r="F388" s="177" t="s">
        <v>79</v>
      </c>
      <c r="G388" s="177" t="s">
        <v>80</v>
      </c>
    </row>
    <row r="389" spans="1:7" x14ac:dyDescent="0.25">
      <c r="A389" s="177" t="s">
        <v>77</v>
      </c>
      <c r="B389" s="177">
        <v>2024</v>
      </c>
      <c r="C389" s="177" t="s">
        <v>604</v>
      </c>
      <c r="D389" s="181">
        <v>45334.229166666664</v>
      </c>
      <c r="E389" s="180">
        <v>12.23</v>
      </c>
      <c r="F389" s="177" t="s">
        <v>79</v>
      </c>
      <c r="G389" s="177" t="s">
        <v>80</v>
      </c>
    </row>
    <row r="390" spans="1:7" x14ac:dyDescent="0.25">
      <c r="A390" s="177" t="s">
        <v>77</v>
      </c>
      <c r="B390" s="177">
        <v>2024</v>
      </c>
      <c r="C390" s="177" t="s">
        <v>604</v>
      </c>
      <c r="D390" s="181">
        <v>45335.173680555556</v>
      </c>
      <c r="E390" s="180">
        <v>11.29</v>
      </c>
      <c r="F390" s="177" t="s">
        <v>79</v>
      </c>
      <c r="G390" s="177" t="s">
        <v>80</v>
      </c>
    </row>
    <row r="391" spans="1:7" x14ac:dyDescent="0.25">
      <c r="A391" s="177" t="s">
        <v>77</v>
      </c>
      <c r="B391" s="177">
        <v>2024</v>
      </c>
      <c r="C391" s="177" t="s">
        <v>604</v>
      </c>
      <c r="D391" s="181">
        <v>45336.177083333336</v>
      </c>
      <c r="E391" s="180">
        <v>15.21</v>
      </c>
      <c r="F391" s="177" t="s">
        <v>79</v>
      </c>
      <c r="G391" s="177" t="s">
        <v>80</v>
      </c>
    </row>
    <row r="392" spans="1:7" x14ac:dyDescent="0.25">
      <c r="A392" s="177" t="s">
        <v>77</v>
      </c>
      <c r="B392" s="177">
        <v>2024</v>
      </c>
      <c r="C392" s="177" t="s">
        <v>604</v>
      </c>
      <c r="D392" s="181">
        <v>45337.175717592596</v>
      </c>
      <c r="E392" s="180">
        <v>18.149999999999999</v>
      </c>
      <c r="F392" s="177" t="s">
        <v>79</v>
      </c>
      <c r="G392" s="177" t="s">
        <v>80</v>
      </c>
    </row>
    <row r="393" spans="1:7" x14ac:dyDescent="0.25">
      <c r="A393" s="177" t="s">
        <v>77</v>
      </c>
      <c r="B393" s="177">
        <v>2024</v>
      </c>
      <c r="C393" s="177" t="s">
        <v>604</v>
      </c>
      <c r="D393" s="181">
        <v>45338.174513888887</v>
      </c>
      <c r="E393" s="180">
        <v>16.23</v>
      </c>
      <c r="F393" s="177" t="s">
        <v>79</v>
      </c>
      <c r="G393" s="177" t="s">
        <v>80</v>
      </c>
    </row>
    <row r="394" spans="1:7" x14ac:dyDescent="0.25">
      <c r="A394" s="177" t="s">
        <v>77</v>
      </c>
      <c r="B394" s="177">
        <v>2024</v>
      </c>
      <c r="C394" s="177" t="s">
        <v>604</v>
      </c>
      <c r="D394" s="181">
        <v>45339.181840277779</v>
      </c>
      <c r="E394" s="180">
        <v>11.26</v>
      </c>
      <c r="F394" s="177" t="s">
        <v>79</v>
      </c>
      <c r="G394" s="177" t="s">
        <v>80</v>
      </c>
    </row>
    <row r="395" spans="1:7" x14ac:dyDescent="0.25">
      <c r="A395" s="177" t="s">
        <v>77</v>
      </c>
      <c r="B395" s="177">
        <v>2024</v>
      </c>
      <c r="C395" s="177" t="s">
        <v>604</v>
      </c>
      <c r="D395" s="181">
        <v>45341.228043981479</v>
      </c>
      <c r="E395" s="180">
        <v>11.299999999999999</v>
      </c>
      <c r="F395" s="177" t="s">
        <v>79</v>
      </c>
      <c r="G395" s="177" t="s">
        <v>80</v>
      </c>
    </row>
    <row r="396" spans="1:7" x14ac:dyDescent="0.25">
      <c r="A396" s="177" t="s">
        <v>77</v>
      </c>
      <c r="B396" s="177">
        <v>2024</v>
      </c>
      <c r="C396" s="177" t="s">
        <v>604</v>
      </c>
      <c r="D396" s="181">
        <v>45342.377500000002</v>
      </c>
      <c r="E396" s="180">
        <v>12.76</v>
      </c>
      <c r="F396" s="177" t="s">
        <v>79</v>
      </c>
      <c r="G396" s="177" t="s">
        <v>80</v>
      </c>
    </row>
    <row r="397" spans="1:7" x14ac:dyDescent="0.25">
      <c r="A397" s="177" t="s">
        <v>77</v>
      </c>
      <c r="B397" s="177">
        <v>2024</v>
      </c>
      <c r="C397" s="177" t="s">
        <v>604</v>
      </c>
      <c r="D397" s="181">
        <v>45343.177083333336</v>
      </c>
      <c r="E397" s="180">
        <v>15.98</v>
      </c>
      <c r="F397" s="177" t="s">
        <v>79</v>
      </c>
      <c r="G397" s="177" t="s">
        <v>80</v>
      </c>
    </row>
    <row r="398" spans="1:7" x14ac:dyDescent="0.25">
      <c r="A398" s="177" t="s">
        <v>77</v>
      </c>
      <c r="B398" s="177">
        <v>2024</v>
      </c>
      <c r="C398" s="177" t="s">
        <v>604</v>
      </c>
      <c r="D398" s="181">
        <v>45344.226909722223</v>
      </c>
      <c r="E398" s="180">
        <v>10.94</v>
      </c>
      <c r="F398" s="177" t="s">
        <v>79</v>
      </c>
      <c r="G398" s="177" t="s">
        <v>80</v>
      </c>
    </row>
    <row r="399" spans="1:7" x14ac:dyDescent="0.25">
      <c r="A399" s="177" t="s">
        <v>77</v>
      </c>
      <c r="B399" s="177">
        <v>2024</v>
      </c>
      <c r="C399" s="177" t="s">
        <v>604</v>
      </c>
      <c r="D399" s="181">
        <v>45345.177083333336</v>
      </c>
      <c r="E399" s="180">
        <v>12.42</v>
      </c>
      <c r="F399" s="177" t="s">
        <v>79</v>
      </c>
      <c r="G399" s="177" t="s">
        <v>80</v>
      </c>
    </row>
    <row r="400" spans="1:7" x14ac:dyDescent="0.25">
      <c r="A400" s="177" t="s">
        <v>77</v>
      </c>
      <c r="B400" s="177">
        <v>2024</v>
      </c>
      <c r="C400" s="177" t="s">
        <v>604</v>
      </c>
      <c r="D400" s="181">
        <v>45346.183067129627</v>
      </c>
      <c r="E400" s="180">
        <v>14.45</v>
      </c>
      <c r="F400" s="177" t="s">
        <v>79</v>
      </c>
      <c r="G400" s="177" t="s">
        <v>80</v>
      </c>
    </row>
    <row r="401" spans="1:7" x14ac:dyDescent="0.25">
      <c r="A401" s="177" t="s">
        <v>77</v>
      </c>
      <c r="B401" s="177">
        <v>2024</v>
      </c>
      <c r="C401" s="177" t="s">
        <v>604</v>
      </c>
      <c r="D401" s="181">
        <v>45347.182164351849</v>
      </c>
      <c r="E401" s="180">
        <v>7.7</v>
      </c>
      <c r="F401" s="177" t="s">
        <v>79</v>
      </c>
      <c r="G401" s="177" t="s">
        <v>80</v>
      </c>
    </row>
    <row r="402" spans="1:7" x14ac:dyDescent="0.25">
      <c r="A402" s="177" t="s">
        <v>77</v>
      </c>
      <c r="B402" s="177">
        <v>2024</v>
      </c>
      <c r="C402" s="177" t="s">
        <v>604</v>
      </c>
      <c r="D402" s="181">
        <v>45348.220092592594</v>
      </c>
      <c r="E402" s="180">
        <v>15.05</v>
      </c>
      <c r="F402" s="177" t="s">
        <v>79</v>
      </c>
      <c r="G402" s="177" t="s">
        <v>80</v>
      </c>
    </row>
    <row r="403" spans="1:7" x14ac:dyDescent="0.25">
      <c r="A403" s="177" t="s">
        <v>77</v>
      </c>
      <c r="B403" s="177">
        <v>2024</v>
      </c>
      <c r="C403" s="177" t="s">
        <v>604</v>
      </c>
      <c r="D403" s="181">
        <v>45349.171805555554</v>
      </c>
      <c r="E403" s="180">
        <v>16.02</v>
      </c>
      <c r="F403" s="177" t="s">
        <v>79</v>
      </c>
      <c r="G403" s="177" t="s">
        <v>80</v>
      </c>
    </row>
    <row r="404" spans="1:7" x14ac:dyDescent="0.25">
      <c r="A404" s="177" t="s">
        <v>77</v>
      </c>
      <c r="B404" s="177">
        <v>2024</v>
      </c>
      <c r="C404" s="177" t="s">
        <v>604</v>
      </c>
      <c r="D404" s="181">
        <v>45350.270960648151</v>
      </c>
      <c r="E404" s="180">
        <v>16.39</v>
      </c>
      <c r="F404" s="177" t="s">
        <v>79</v>
      </c>
      <c r="G404" s="177" t="s">
        <v>80</v>
      </c>
    </row>
    <row r="405" spans="1:7" x14ac:dyDescent="0.25">
      <c r="A405" s="177" t="s">
        <v>77</v>
      </c>
      <c r="B405" s="177">
        <v>2024</v>
      </c>
      <c r="C405" s="177" t="s">
        <v>604</v>
      </c>
      <c r="D405" s="181">
        <v>45351.224756944444</v>
      </c>
      <c r="E405" s="180">
        <v>11.2</v>
      </c>
      <c r="F405" s="177" t="s">
        <v>79</v>
      </c>
      <c r="G405" s="177" t="s">
        <v>80</v>
      </c>
    </row>
    <row r="406" spans="1:7" x14ac:dyDescent="0.25">
      <c r="A406" s="177" t="s">
        <v>77</v>
      </c>
      <c r="B406" s="177">
        <v>2024</v>
      </c>
      <c r="C406" s="177" t="s">
        <v>648</v>
      </c>
      <c r="D406" s="195">
        <v>45352.363553240742</v>
      </c>
      <c r="E406" s="177">
        <v>11.6</v>
      </c>
      <c r="F406" s="177" t="s">
        <v>79</v>
      </c>
      <c r="G406" s="177" t="s">
        <v>80</v>
      </c>
    </row>
    <row r="407" spans="1:7" x14ac:dyDescent="0.25">
      <c r="A407" s="177" t="s">
        <v>77</v>
      </c>
      <c r="B407" s="177">
        <v>2024</v>
      </c>
      <c r="C407" s="177" t="s">
        <v>648</v>
      </c>
      <c r="D407" s="195">
        <v>45353.177083333336</v>
      </c>
      <c r="E407" s="177">
        <v>5.49</v>
      </c>
      <c r="F407" s="177" t="s">
        <v>79</v>
      </c>
      <c r="G407" s="177" t="s">
        <v>80</v>
      </c>
    </row>
    <row r="408" spans="1:7" x14ac:dyDescent="0.25">
      <c r="A408" s="177" t="s">
        <v>77</v>
      </c>
      <c r="B408" s="177">
        <v>2024</v>
      </c>
      <c r="C408" s="177" t="s">
        <v>648</v>
      </c>
      <c r="D408" s="195">
        <v>45355.229166666664</v>
      </c>
      <c r="E408" s="177">
        <v>14.02</v>
      </c>
      <c r="F408" s="177" t="s">
        <v>79</v>
      </c>
      <c r="G408" s="177" t="s">
        <v>80</v>
      </c>
    </row>
    <row r="409" spans="1:7" x14ac:dyDescent="0.25">
      <c r="A409" s="177" t="s">
        <v>77</v>
      </c>
      <c r="B409" s="177">
        <v>2024</v>
      </c>
      <c r="C409" s="177" t="s">
        <v>648</v>
      </c>
      <c r="D409" s="195">
        <v>45356.177083333336</v>
      </c>
      <c r="E409" s="177">
        <v>14.32</v>
      </c>
      <c r="F409" s="177" t="s">
        <v>79</v>
      </c>
      <c r="G409" s="177" t="s">
        <v>80</v>
      </c>
    </row>
    <row r="410" spans="1:7" x14ac:dyDescent="0.25">
      <c r="A410" s="177" t="s">
        <v>77</v>
      </c>
      <c r="B410" s="177">
        <v>2024</v>
      </c>
      <c r="C410" s="177" t="s">
        <v>648</v>
      </c>
      <c r="D410" s="195">
        <v>45357.177083333336</v>
      </c>
      <c r="E410" s="177">
        <v>14.91</v>
      </c>
      <c r="F410" s="177" t="s">
        <v>79</v>
      </c>
      <c r="G410" s="177" t="s">
        <v>80</v>
      </c>
    </row>
    <row r="411" spans="1:7" x14ac:dyDescent="0.25">
      <c r="A411" s="177" t="s">
        <v>77</v>
      </c>
      <c r="B411" s="177">
        <v>2024</v>
      </c>
      <c r="C411" s="177" t="s">
        <v>648</v>
      </c>
      <c r="D411" s="195">
        <v>45358.177083333336</v>
      </c>
      <c r="E411" s="177">
        <v>15.04</v>
      </c>
      <c r="F411" s="177" t="s">
        <v>79</v>
      </c>
      <c r="G411" s="177" t="s">
        <v>80</v>
      </c>
    </row>
    <row r="412" spans="1:7" x14ac:dyDescent="0.25">
      <c r="A412" s="177" t="s">
        <v>77</v>
      </c>
      <c r="B412" s="177">
        <v>2024</v>
      </c>
      <c r="C412" s="177" t="s">
        <v>648</v>
      </c>
      <c r="D412" s="195">
        <v>45362.229166666664</v>
      </c>
      <c r="E412" s="177">
        <v>11.99</v>
      </c>
      <c r="F412" s="177" t="s">
        <v>79</v>
      </c>
      <c r="G412" s="177" t="s">
        <v>80</v>
      </c>
    </row>
    <row r="413" spans="1:7" x14ac:dyDescent="0.25">
      <c r="A413" s="177" t="s">
        <v>77</v>
      </c>
      <c r="B413" s="177">
        <v>2024</v>
      </c>
      <c r="C413" s="177" t="s">
        <v>648</v>
      </c>
      <c r="D413" s="195">
        <v>45363.177083333336</v>
      </c>
      <c r="E413" s="177">
        <v>18.059999999999999</v>
      </c>
      <c r="F413" s="177" t="s">
        <v>79</v>
      </c>
      <c r="G413" s="177" t="s">
        <v>80</v>
      </c>
    </row>
    <row r="414" spans="1:7" x14ac:dyDescent="0.25">
      <c r="A414" s="177" t="s">
        <v>77</v>
      </c>
      <c r="B414" s="177">
        <v>2024</v>
      </c>
      <c r="C414" s="177" t="s">
        <v>648</v>
      </c>
      <c r="D414" s="195">
        <v>45364.175625000003</v>
      </c>
      <c r="E414" s="177">
        <v>16.7</v>
      </c>
      <c r="F414" s="177" t="s">
        <v>79</v>
      </c>
      <c r="G414" s="177" t="s">
        <v>80</v>
      </c>
    </row>
    <row r="415" spans="1:7" x14ac:dyDescent="0.25">
      <c r="A415" s="177" t="s">
        <v>77</v>
      </c>
      <c r="B415" s="177">
        <v>2024</v>
      </c>
      <c r="C415" s="177" t="s">
        <v>648</v>
      </c>
      <c r="D415" s="195">
        <v>45365.177083333336</v>
      </c>
      <c r="E415" s="177">
        <v>12.22</v>
      </c>
      <c r="F415" s="177" t="s">
        <v>79</v>
      </c>
      <c r="G415" s="177" t="s">
        <v>80</v>
      </c>
    </row>
    <row r="416" spans="1:7" x14ac:dyDescent="0.25">
      <c r="A416" s="177" t="s">
        <v>77</v>
      </c>
      <c r="B416" s="177">
        <v>2024</v>
      </c>
      <c r="C416" s="177" t="s">
        <v>648</v>
      </c>
      <c r="D416" s="195">
        <v>45366.177083333336</v>
      </c>
      <c r="E416" s="177">
        <v>11.82</v>
      </c>
      <c r="F416" s="177" t="s">
        <v>79</v>
      </c>
      <c r="G416" s="177" t="s">
        <v>80</v>
      </c>
    </row>
    <row r="417" spans="1:7" x14ac:dyDescent="0.25">
      <c r="A417" s="177" t="s">
        <v>77</v>
      </c>
      <c r="B417" s="177">
        <v>2024</v>
      </c>
      <c r="C417" s="177" t="s">
        <v>648</v>
      </c>
      <c r="D417" s="195">
        <v>45369.229166666664</v>
      </c>
      <c r="E417" s="177">
        <v>14.17</v>
      </c>
      <c r="F417" s="177" t="s">
        <v>79</v>
      </c>
      <c r="G417" s="177" t="s">
        <v>80</v>
      </c>
    </row>
    <row r="418" spans="1:7" x14ac:dyDescent="0.25">
      <c r="A418" s="177" t="s">
        <v>77</v>
      </c>
      <c r="B418" s="177">
        <v>2024</v>
      </c>
      <c r="C418" s="177" t="s">
        <v>648</v>
      </c>
      <c r="D418" s="195">
        <v>45370.177083333336</v>
      </c>
      <c r="E418" s="177">
        <v>14.46</v>
      </c>
      <c r="F418" s="177" t="s">
        <v>79</v>
      </c>
      <c r="G418" s="177" t="s">
        <v>80</v>
      </c>
    </row>
    <row r="419" spans="1:7" x14ac:dyDescent="0.25">
      <c r="A419" s="177" t="s">
        <v>77</v>
      </c>
      <c r="B419" s="177">
        <v>2024</v>
      </c>
      <c r="C419" s="177" t="s">
        <v>648</v>
      </c>
      <c r="D419" s="195">
        <v>45371.177083333336</v>
      </c>
      <c r="E419" s="177">
        <v>16.5</v>
      </c>
      <c r="F419" s="177" t="s">
        <v>79</v>
      </c>
      <c r="G419" s="177" t="s">
        <v>80</v>
      </c>
    </row>
    <row r="420" spans="1:7" x14ac:dyDescent="0.25">
      <c r="A420" s="177" t="s">
        <v>77</v>
      </c>
      <c r="B420" s="177">
        <v>2024</v>
      </c>
      <c r="C420" s="177" t="s">
        <v>648</v>
      </c>
      <c r="D420" s="195">
        <v>45372.177083333336</v>
      </c>
      <c r="E420" s="177">
        <v>8.58</v>
      </c>
      <c r="F420" s="177" t="s">
        <v>79</v>
      </c>
      <c r="G420" s="177" t="s">
        <v>80</v>
      </c>
    </row>
    <row r="421" spans="1:7" x14ac:dyDescent="0.25">
      <c r="A421" s="177" t="s">
        <v>77</v>
      </c>
      <c r="B421" s="177">
        <v>2024</v>
      </c>
      <c r="C421" s="177" t="s">
        <v>648</v>
      </c>
      <c r="D421" s="195">
        <v>45373.177083333336</v>
      </c>
      <c r="E421" s="177">
        <v>13.17</v>
      </c>
      <c r="F421" s="177" t="s">
        <v>79</v>
      </c>
      <c r="G421" s="177" t="s">
        <v>80</v>
      </c>
    </row>
    <row r="422" spans="1:7" x14ac:dyDescent="0.25">
      <c r="A422" s="177" t="s">
        <v>77</v>
      </c>
      <c r="B422" s="177">
        <v>2024</v>
      </c>
      <c r="C422" s="177" t="s">
        <v>648</v>
      </c>
      <c r="D422" s="195">
        <v>45374.177083333336</v>
      </c>
      <c r="E422" s="177">
        <v>15.3</v>
      </c>
      <c r="F422" s="177" t="s">
        <v>79</v>
      </c>
      <c r="G422" s="177" t="s">
        <v>80</v>
      </c>
    </row>
    <row r="423" spans="1:7" x14ac:dyDescent="0.25">
      <c r="A423" s="177" t="s">
        <v>77</v>
      </c>
      <c r="B423" s="177">
        <v>2024</v>
      </c>
      <c r="C423" s="177" t="s">
        <v>648</v>
      </c>
      <c r="D423" s="195">
        <v>45375.181180555555</v>
      </c>
      <c r="E423" s="177">
        <v>11.39</v>
      </c>
      <c r="F423" s="177" t="s">
        <v>79</v>
      </c>
      <c r="G423" s="177" t="s">
        <v>80</v>
      </c>
    </row>
    <row r="424" spans="1:7" x14ac:dyDescent="0.25">
      <c r="A424" s="177" t="s">
        <v>77</v>
      </c>
      <c r="B424" s="177">
        <v>2024</v>
      </c>
      <c r="C424" s="177" t="s">
        <v>648</v>
      </c>
      <c r="D424" s="195">
        <v>45376.229166666664</v>
      </c>
      <c r="E424" s="177">
        <v>15.28</v>
      </c>
      <c r="F424" s="177" t="s">
        <v>79</v>
      </c>
      <c r="G424" s="177" t="s">
        <v>80</v>
      </c>
    </row>
    <row r="425" spans="1:7" x14ac:dyDescent="0.25">
      <c r="A425" s="177" t="s">
        <v>77</v>
      </c>
      <c r="B425" s="177">
        <v>2024</v>
      </c>
      <c r="C425" s="177" t="s">
        <v>648</v>
      </c>
      <c r="D425" s="195">
        <v>45377.177083333336</v>
      </c>
      <c r="E425" s="177">
        <v>18.39</v>
      </c>
      <c r="F425" s="177" t="s">
        <v>79</v>
      </c>
      <c r="G425" s="177" t="s">
        <v>80</v>
      </c>
    </row>
    <row r="426" spans="1:7" x14ac:dyDescent="0.25">
      <c r="A426" s="177" t="s">
        <v>77</v>
      </c>
      <c r="B426" s="177">
        <v>2024</v>
      </c>
      <c r="C426" s="177" t="s">
        <v>648</v>
      </c>
      <c r="D426" s="195">
        <v>45378.177083333336</v>
      </c>
      <c r="E426" s="177">
        <v>15.89</v>
      </c>
      <c r="F426" s="177" t="s">
        <v>79</v>
      </c>
      <c r="G426" s="177" t="s">
        <v>80</v>
      </c>
    </row>
    <row r="427" spans="1:7" x14ac:dyDescent="0.25">
      <c r="A427" s="177" t="s">
        <v>77</v>
      </c>
      <c r="B427" s="177">
        <v>2024</v>
      </c>
      <c r="C427" s="177" t="s">
        <v>648</v>
      </c>
      <c r="D427" s="195">
        <v>45379.174525462964</v>
      </c>
      <c r="E427" s="177">
        <v>18.350000000000001</v>
      </c>
      <c r="F427" s="177" t="s">
        <v>79</v>
      </c>
      <c r="G427" s="177" t="s">
        <v>80</v>
      </c>
    </row>
    <row r="428" spans="1:7" x14ac:dyDescent="0.25">
      <c r="A428" s="177" t="s">
        <v>77</v>
      </c>
      <c r="B428" s="177">
        <v>2024</v>
      </c>
      <c r="C428" s="177" t="s">
        <v>648</v>
      </c>
      <c r="D428" s="195">
        <v>45380.176481481481</v>
      </c>
      <c r="E428" s="177">
        <v>16.48</v>
      </c>
      <c r="F428" s="177" t="s">
        <v>79</v>
      </c>
      <c r="G428" s="177" t="s">
        <v>80</v>
      </c>
    </row>
    <row r="429" spans="1:7" x14ac:dyDescent="0.25">
      <c r="A429" s="177" t="s">
        <v>77</v>
      </c>
      <c r="B429" s="177">
        <v>2024</v>
      </c>
      <c r="C429" s="177" t="s">
        <v>648</v>
      </c>
      <c r="D429" s="195">
        <v>45381.177083333336</v>
      </c>
      <c r="E429" s="177">
        <v>9.84</v>
      </c>
      <c r="F429" s="177" t="s">
        <v>79</v>
      </c>
      <c r="G429" s="177" t="s">
        <v>80</v>
      </c>
    </row>
    <row r="430" spans="1:7" x14ac:dyDescent="0.25">
      <c r="A430" s="48" t="s">
        <v>77</v>
      </c>
      <c r="B430" s="177">
        <v>2024</v>
      </c>
      <c r="C430" s="180" t="s">
        <v>703</v>
      </c>
      <c r="D430" s="178">
        <v>45383.391805555555</v>
      </c>
      <c r="E430" s="47">
        <v>11.120000000000001</v>
      </c>
      <c r="F430" s="47" t="s">
        <v>79</v>
      </c>
      <c r="G430" s="47" t="s">
        <v>80</v>
      </c>
    </row>
    <row r="431" spans="1:7" x14ac:dyDescent="0.25">
      <c r="A431" s="48" t="s">
        <v>77</v>
      </c>
      <c r="B431" s="177">
        <v>2024</v>
      </c>
      <c r="C431" s="180" t="s">
        <v>703</v>
      </c>
      <c r="D431" s="178">
        <v>45384.177083333336</v>
      </c>
      <c r="E431" s="47">
        <v>13.98</v>
      </c>
      <c r="F431" s="47" t="s">
        <v>79</v>
      </c>
      <c r="G431" s="47" t="s">
        <v>80</v>
      </c>
    </row>
    <row r="432" spans="1:7" x14ac:dyDescent="0.25">
      <c r="A432" s="48" t="s">
        <v>77</v>
      </c>
      <c r="B432" s="177">
        <v>2024</v>
      </c>
      <c r="C432" s="180" t="s">
        <v>703</v>
      </c>
      <c r="D432" s="178">
        <v>45385.177083333336</v>
      </c>
      <c r="E432" s="47">
        <v>14.83</v>
      </c>
      <c r="F432" s="47" t="s">
        <v>79</v>
      </c>
      <c r="G432" s="47" t="s">
        <v>80</v>
      </c>
    </row>
    <row r="433" spans="1:7" x14ac:dyDescent="0.25">
      <c r="A433" s="48" t="s">
        <v>77</v>
      </c>
      <c r="B433" s="177">
        <v>2024</v>
      </c>
      <c r="C433" s="180" t="s">
        <v>703</v>
      </c>
      <c r="D433" s="178">
        <v>45386.177083333336</v>
      </c>
      <c r="E433" s="47">
        <v>13.65</v>
      </c>
      <c r="F433" s="47" t="s">
        <v>79</v>
      </c>
      <c r="G433" s="47" t="s">
        <v>80</v>
      </c>
    </row>
    <row r="434" spans="1:7" x14ac:dyDescent="0.25">
      <c r="A434" s="48" t="s">
        <v>77</v>
      </c>
      <c r="B434" s="177">
        <v>2024</v>
      </c>
      <c r="C434" s="180" t="s">
        <v>703</v>
      </c>
      <c r="D434" s="178">
        <v>45390.229166666664</v>
      </c>
      <c r="E434" s="47">
        <v>16.829999999999998</v>
      </c>
      <c r="F434" s="47" t="s">
        <v>79</v>
      </c>
      <c r="G434" s="47" t="s">
        <v>80</v>
      </c>
    </row>
    <row r="435" spans="1:7" x14ac:dyDescent="0.25">
      <c r="A435" s="48" t="s">
        <v>77</v>
      </c>
      <c r="B435" s="177">
        <v>2024</v>
      </c>
      <c r="C435" s="180" t="s">
        <v>703</v>
      </c>
      <c r="D435" s="178">
        <v>45391.173784722225</v>
      </c>
      <c r="E435" s="47">
        <v>17.14</v>
      </c>
      <c r="F435" s="47" t="s">
        <v>79</v>
      </c>
      <c r="G435" s="47" t="s">
        <v>80</v>
      </c>
    </row>
    <row r="436" spans="1:7" x14ac:dyDescent="0.25">
      <c r="A436" s="48" t="s">
        <v>77</v>
      </c>
      <c r="B436" s="177">
        <v>2024</v>
      </c>
      <c r="C436" s="180" t="s">
        <v>703</v>
      </c>
      <c r="D436" s="178">
        <v>45392.177083333336</v>
      </c>
      <c r="E436" s="47">
        <v>16.850000000000001</v>
      </c>
      <c r="F436" s="47" t="s">
        <v>79</v>
      </c>
      <c r="G436" s="47" t="s">
        <v>80</v>
      </c>
    </row>
    <row r="437" spans="1:7" x14ac:dyDescent="0.25">
      <c r="A437" s="48" t="s">
        <v>77</v>
      </c>
      <c r="B437" s="177">
        <v>2024</v>
      </c>
      <c r="C437" s="180" t="s">
        <v>703</v>
      </c>
      <c r="D437" s="178">
        <v>45393.174467592595</v>
      </c>
      <c r="E437" s="47">
        <v>18.759999999999998</v>
      </c>
      <c r="F437" s="47" t="s">
        <v>79</v>
      </c>
      <c r="G437" s="47" t="s">
        <v>80</v>
      </c>
    </row>
    <row r="438" spans="1:7" x14ac:dyDescent="0.25">
      <c r="A438" s="48" t="s">
        <v>77</v>
      </c>
      <c r="B438" s="177">
        <v>2024</v>
      </c>
      <c r="C438" s="180" t="s">
        <v>703</v>
      </c>
      <c r="D438" s="178">
        <v>45394.232997685183</v>
      </c>
      <c r="E438" s="47">
        <v>15.86</v>
      </c>
      <c r="F438" s="47" t="s">
        <v>79</v>
      </c>
      <c r="G438" s="47" t="s">
        <v>80</v>
      </c>
    </row>
    <row r="439" spans="1:7" x14ac:dyDescent="0.25">
      <c r="A439" s="48" t="s">
        <v>77</v>
      </c>
      <c r="B439" s="177">
        <v>2024</v>
      </c>
      <c r="C439" s="180" t="s">
        <v>703</v>
      </c>
      <c r="D439" s="178">
        <v>45395.177083333336</v>
      </c>
      <c r="E439" s="47">
        <v>8.69</v>
      </c>
      <c r="F439" s="47" t="s">
        <v>79</v>
      </c>
      <c r="G439" s="47" t="s">
        <v>80</v>
      </c>
    </row>
    <row r="440" spans="1:7" x14ac:dyDescent="0.25">
      <c r="A440" s="48" t="s">
        <v>77</v>
      </c>
      <c r="B440" s="177">
        <v>2024</v>
      </c>
      <c r="C440" s="180" t="s">
        <v>703</v>
      </c>
      <c r="D440" s="178">
        <v>45398.677083333336</v>
      </c>
      <c r="E440" s="47">
        <v>3.1</v>
      </c>
      <c r="F440" s="47" t="s">
        <v>79</v>
      </c>
      <c r="G440" s="47" t="s">
        <v>80</v>
      </c>
    </row>
    <row r="441" spans="1:7" x14ac:dyDescent="0.25">
      <c r="A441" s="48" t="s">
        <v>77</v>
      </c>
      <c r="B441" s="177">
        <v>2024</v>
      </c>
      <c r="C441" s="180" t="s">
        <v>703</v>
      </c>
      <c r="D441" s="178">
        <v>45399.625706018516</v>
      </c>
      <c r="E441" s="47">
        <v>10.1</v>
      </c>
      <c r="F441" s="47" t="s">
        <v>79</v>
      </c>
      <c r="G441" s="47" t="s">
        <v>80</v>
      </c>
    </row>
    <row r="442" spans="1:7" x14ac:dyDescent="0.25">
      <c r="A442" s="48" t="s">
        <v>77</v>
      </c>
      <c r="B442" s="177">
        <v>2024</v>
      </c>
      <c r="C442" s="180" t="s">
        <v>703</v>
      </c>
      <c r="D442" s="178">
        <v>45400.177083333336</v>
      </c>
      <c r="E442" s="47">
        <v>17.78</v>
      </c>
      <c r="F442" s="47" t="s">
        <v>79</v>
      </c>
      <c r="G442" s="47" t="s">
        <v>80</v>
      </c>
    </row>
    <row r="443" spans="1:7" x14ac:dyDescent="0.25">
      <c r="A443" s="48" t="s">
        <v>77</v>
      </c>
      <c r="B443" s="177">
        <v>2024</v>
      </c>
      <c r="C443" s="180" t="s">
        <v>703</v>
      </c>
      <c r="D443" s="178">
        <v>45401.177083333336</v>
      </c>
      <c r="E443" s="47">
        <v>14.22</v>
      </c>
      <c r="F443" s="47" t="s">
        <v>79</v>
      </c>
      <c r="G443" s="47" t="s">
        <v>80</v>
      </c>
    </row>
    <row r="444" spans="1:7" x14ac:dyDescent="0.25">
      <c r="A444" s="48" t="s">
        <v>77</v>
      </c>
      <c r="B444" s="177">
        <v>2024</v>
      </c>
      <c r="C444" s="180" t="s">
        <v>703</v>
      </c>
      <c r="D444" s="178">
        <v>45402.177083333336</v>
      </c>
      <c r="E444" s="47">
        <v>14.08</v>
      </c>
      <c r="F444" s="47" t="s">
        <v>79</v>
      </c>
      <c r="G444" s="47" t="s">
        <v>80</v>
      </c>
    </row>
    <row r="445" spans="1:7" x14ac:dyDescent="0.25">
      <c r="A445" s="48" t="s">
        <v>77</v>
      </c>
      <c r="B445" s="177">
        <v>2024</v>
      </c>
      <c r="C445" s="180" t="s">
        <v>703</v>
      </c>
      <c r="D445" s="178">
        <v>45404.223020833335</v>
      </c>
      <c r="E445" s="47">
        <v>10.85</v>
      </c>
      <c r="F445" s="47" t="s">
        <v>79</v>
      </c>
      <c r="G445" s="47" t="s">
        <v>80</v>
      </c>
    </row>
    <row r="446" spans="1:7" x14ac:dyDescent="0.25">
      <c r="A446" s="48" t="s">
        <v>77</v>
      </c>
      <c r="B446" s="177">
        <v>2024</v>
      </c>
      <c r="C446" s="180" t="s">
        <v>703</v>
      </c>
      <c r="D446" s="178">
        <v>45405.177083333336</v>
      </c>
      <c r="E446" s="47">
        <v>16.310000000000002</v>
      </c>
      <c r="F446" s="47" t="s">
        <v>79</v>
      </c>
      <c r="G446" s="47" t="s">
        <v>80</v>
      </c>
    </row>
    <row r="447" spans="1:7" x14ac:dyDescent="0.25">
      <c r="A447" s="48" t="s">
        <v>77</v>
      </c>
      <c r="B447" s="177">
        <v>2024</v>
      </c>
      <c r="C447" s="180" t="s">
        <v>703</v>
      </c>
      <c r="D447" s="178">
        <v>45406.173437500001</v>
      </c>
      <c r="E447" s="47">
        <v>16.59</v>
      </c>
      <c r="F447" s="47" t="s">
        <v>79</v>
      </c>
      <c r="G447" s="47" t="s">
        <v>80</v>
      </c>
    </row>
    <row r="448" spans="1:7" x14ac:dyDescent="0.25">
      <c r="A448" s="48" t="s">
        <v>77</v>
      </c>
      <c r="B448" s="177">
        <v>2024</v>
      </c>
      <c r="C448" s="180" t="s">
        <v>703</v>
      </c>
      <c r="D448" s="178">
        <v>45407.174675925926</v>
      </c>
      <c r="E448" s="47">
        <v>18.869999999999997</v>
      </c>
      <c r="F448" s="47" t="s">
        <v>79</v>
      </c>
      <c r="G448" s="47" t="s">
        <v>80</v>
      </c>
    </row>
    <row r="449" spans="1:7" x14ac:dyDescent="0.25">
      <c r="A449" s="48" t="s">
        <v>77</v>
      </c>
      <c r="B449" s="177">
        <v>2024</v>
      </c>
      <c r="C449" s="180" t="s">
        <v>703</v>
      </c>
      <c r="D449" s="178">
        <v>45408.173518518517</v>
      </c>
      <c r="E449" s="47">
        <v>18.829999999999998</v>
      </c>
      <c r="F449" s="47" t="s">
        <v>79</v>
      </c>
      <c r="G449" s="47" t="s">
        <v>80</v>
      </c>
    </row>
    <row r="450" spans="1:7" x14ac:dyDescent="0.25">
      <c r="A450" s="48" t="s">
        <v>77</v>
      </c>
      <c r="B450" s="177">
        <v>2024</v>
      </c>
      <c r="C450" s="180" t="s">
        <v>703</v>
      </c>
      <c r="D450" s="178">
        <v>45409.174780092595</v>
      </c>
      <c r="E450" s="47">
        <v>12.05</v>
      </c>
      <c r="F450" s="47" t="s">
        <v>79</v>
      </c>
      <c r="G450" s="47" t="s">
        <v>80</v>
      </c>
    </row>
    <row r="451" spans="1:7" x14ac:dyDescent="0.25">
      <c r="A451" s="48" t="s">
        <v>77</v>
      </c>
      <c r="B451" s="177">
        <v>2024</v>
      </c>
      <c r="C451" s="180" t="s">
        <v>703</v>
      </c>
      <c r="D451" s="178">
        <v>45410.177083333336</v>
      </c>
      <c r="E451" s="47">
        <v>4.8099999999999996</v>
      </c>
      <c r="F451" s="47" t="s">
        <v>79</v>
      </c>
      <c r="G451" s="47" t="s">
        <v>80</v>
      </c>
    </row>
    <row r="452" spans="1:7" x14ac:dyDescent="0.25">
      <c r="A452" s="48" t="s">
        <v>77</v>
      </c>
      <c r="B452" s="177">
        <v>2024</v>
      </c>
      <c r="C452" s="180" t="s">
        <v>703</v>
      </c>
      <c r="D452" s="178">
        <v>45411.675243055557</v>
      </c>
      <c r="E452" s="47">
        <v>15.27</v>
      </c>
      <c r="F452" s="47" t="s">
        <v>79</v>
      </c>
      <c r="G452" s="47" t="s">
        <v>80</v>
      </c>
    </row>
    <row r="453" spans="1:7" x14ac:dyDescent="0.25">
      <c r="A453" s="48" t="s">
        <v>77</v>
      </c>
      <c r="B453" s="177">
        <v>2024</v>
      </c>
      <c r="C453" s="180" t="s">
        <v>703</v>
      </c>
      <c r="D453" s="178">
        <v>45412.171377314815</v>
      </c>
      <c r="E453" s="47">
        <v>17.78</v>
      </c>
      <c r="F453" s="47" t="s">
        <v>79</v>
      </c>
      <c r="G453" s="47" t="s">
        <v>80</v>
      </c>
    </row>
    <row r="454" spans="1:7" x14ac:dyDescent="0.25">
      <c r="A454" s="48" t="s">
        <v>77</v>
      </c>
      <c r="B454" s="180">
        <v>2024</v>
      </c>
      <c r="C454" s="180" t="s">
        <v>754</v>
      </c>
      <c r="D454" s="178">
        <v>45413.177083333336</v>
      </c>
      <c r="E454" s="47">
        <v>15.36</v>
      </c>
      <c r="F454" s="47" t="s">
        <v>79</v>
      </c>
      <c r="G454" s="47" t="s">
        <v>80</v>
      </c>
    </row>
    <row r="455" spans="1:7" x14ac:dyDescent="0.25">
      <c r="A455" s="48" t="s">
        <v>77</v>
      </c>
      <c r="B455" s="180">
        <v>2024</v>
      </c>
      <c r="C455" s="180" t="s">
        <v>754</v>
      </c>
      <c r="D455" s="178">
        <v>45414.177083333336</v>
      </c>
      <c r="E455" s="47">
        <v>14.41</v>
      </c>
      <c r="F455" s="47" t="s">
        <v>79</v>
      </c>
      <c r="G455" s="47" t="s">
        <v>80</v>
      </c>
    </row>
    <row r="456" spans="1:7" x14ac:dyDescent="0.25">
      <c r="A456" s="48" t="s">
        <v>77</v>
      </c>
      <c r="B456" s="180">
        <v>2024</v>
      </c>
      <c r="C456" s="180" t="s">
        <v>754</v>
      </c>
      <c r="D456" s="178">
        <v>45415.177083333336</v>
      </c>
      <c r="E456" s="47">
        <v>16.07</v>
      </c>
      <c r="F456" s="47" t="s">
        <v>79</v>
      </c>
      <c r="G456" s="47" t="s">
        <v>80</v>
      </c>
    </row>
    <row r="457" spans="1:7" x14ac:dyDescent="0.25">
      <c r="A457" s="48" t="s">
        <v>77</v>
      </c>
      <c r="B457" s="180">
        <v>2024</v>
      </c>
      <c r="C457" s="180" t="s">
        <v>754</v>
      </c>
      <c r="D457" s="178">
        <v>45416.177083333336</v>
      </c>
      <c r="E457" s="47">
        <v>4.78</v>
      </c>
      <c r="F457" s="47" t="s">
        <v>79</v>
      </c>
      <c r="G457" s="47" t="s">
        <v>80</v>
      </c>
    </row>
    <row r="458" spans="1:7" x14ac:dyDescent="0.25">
      <c r="A458" s="48" t="s">
        <v>77</v>
      </c>
      <c r="B458" s="180">
        <v>2024</v>
      </c>
      <c r="C458" s="180" t="s">
        <v>754</v>
      </c>
      <c r="D458" s="178">
        <v>45418.229166666664</v>
      </c>
      <c r="E458" s="47">
        <v>14.690000000000001</v>
      </c>
      <c r="F458" s="47" t="s">
        <v>79</v>
      </c>
      <c r="G458" s="47" t="s">
        <v>80</v>
      </c>
    </row>
    <row r="459" spans="1:7" x14ac:dyDescent="0.25">
      <c r="A459" s="48" t="s">
        <v>77</v>
      </c>
      <c r="B459" s="180">
        <v>2024</v>
      </c>
      <c r="C459" s="180" t="s">
        <v>754</v>
      </c>
      <c r="D459" s="178">
        <v>45419.177083333336</v>
      </c>
      <c r="E459" s="47">
        <v>9.59</v>
      </c>
      <c r="F459" s="47" t="s">
        <v>79</v>
      </c>
      <c r="G459" s="47" t="s">
        <v>80</v>
      </c>
    </row>
    <row r="460" spans="1:7" x14ac:dyDescent="0.25">
      <c r="A460" s="48" t="s">
        <v>77</v>
      </c>
      <c r="B460" s="180">
        <v>2024</v>
      </c>
      <c r="C460" s="180" t="s">
        <v>754</v>
      </c>
      <c r="D460" s="178">
        <v>45425.225624999999</v>
      </c>
      <c r="E460" s="47">
        <v>16.14</v>
      </c>
      <c r="F460" s="47" t="s">
        <v>79</v>
      </c>
      <c r="G460" s="47" t="s">
        <v>80</v>
      </c>
    </row>
    <row r="461" spans="1:7" x14ac:dyDescent="0.25">
      <c r="A461" s="48" t="s">
        <v>77</v>
      </c>
      <c r="B461" s="180">
        <v>2024</v>
      </c>
      <c r="C461" s="180" t="s">
        <v>754</v>
      </c>
      <c r="D461" s="178">
        <v>45426.173182870371</v>
      </c>
      <c r="E461" s="47">
        <v>17.25</v>
      </c>
      <c r="F461" s="47" t="s">
        <v>79</v>
      </c>
      <c r="G461" s="47" t="s">
        <v>80</v>
      </c>
    </row>
    <row r="462" spans="1:7" x14ac:dyDescent="0.25">
      <c r="A462" s="48" t="s">
        <v>77</v>
      </c>
      <c r="B462" s="180">
        <v>2024</v>
      </c>
      <c r="C462" s="180" t="s">
        <v>754</v>
      </c>
      <c r="D462" s="178">
        <v>45427.177083333336</v>
      </c>
      <c r="E462" s="47">
        <v>15.01</v>
      </c>
      <c r="F462" s="47" t="s">
        <v>79</v>
      </c>
      <c r="G462" s="47" t="s">
        <v>80</v>
      </c>
    </row>
    <row r="463" spans="1:7" x14ac:dyDescent="0.25">
      <c r="A463" s="48" t="s">
        <v>77</v>
      </c>
      <c r="B463" s="180">
        <v>2024</v>
      </c>
      <c r="C463" s="180" t="s">
        <v>754</v>
      </c>
      <c r="D463" s="178">
        <v>45428.1721875</v>
      </c>
      <c r="E463" s="47">
        <v>18.36</v>
      </c>
      <c r="F463" s="47" t="s">
        <v>79</v>
      </c>
      <c r="G463" s="47" t="s">
        <v>80</v>
      </c>
    </row>
    <row r="464" spans="1:7" x14ac:dyDescent="0.25">
      <c r="A464" s="48" t="s">
        <v>77</v>
      </c>
      <c r="B464" s="180">
        <v>2024</v>
      </c>
      <c r="C464" s="180" t="s">
        <v>754</v>
      </c>
      <c r="D464" s="178">
        <v>45429.175902777781</v>
      </c>
      <c r="E464" s="47">
        <v>18.47</v>
      </c>
      <c r="F464" s="47" t="s">
        <v>79</v>
      </c>
      <c r="G464" s="47" t="s">
        <v>80</v>
      </c>
    </row>
    <row r="465" spans="1:7" x14ac:dyDescent="0.25">
      <c r="A465" s="48" t="s">
        <v>77</v>
      </c>
      <c r="B465" s="180">
        <v>2024</v>
      </c>
      <c r="C465" s="180" t="s">
        <v>754</v>
      </c>
      <c r="D465" s="178">
        <v>45430.167361111111</v>
      </c>
      <c r="E465" s="47">
        <v>3.67</v>
      </c>
      <c r="F465" s="47" t="s">
        <v>79</v>
      </c>
      <c r="G465" s="47" t="s">
        <v>80</v>
      </c>
    </row>
    <row r="466" spans="1:7" x14ac:dyDescent="0.25">
      <c r="A466" s="48" t="s">
        <v>77</v>
      </c>
      <c r="B466" s="180">
        <v>2024</v>
      </c>
      <c r="C466" s="180" t="s">
        <v>754</v>
      </c>
      <c r="D466" s="178">
        <v>45432.229166666664</v>
      </c>
      <c r="E466" s="47">
        <v>13.450000000000001</v>
      </c>
      <c r="F466" s="47" t="s">
        <v>79</v>
      </c>
      <c r="G466" s="47" t="s">
        <v>80</v>
      </c>
    </row>
    <row r="467" spans="1:7" x14ac:dyDescent="0.25">
      <c r="A467" s="48" t="s">
        <v>77</v>
      </c>
      <c r="B467" s="180">
        <v>2024</v>
      </c>
      <c r="C467" s="180" t="s">
        <v>754</v>
      </c>
      <c r="D467" s="178">
        <v>45433.173946759256</v>
      </c>
      <c r="E467" s="47">
        <v>18.05</v>
      </c>
      <c r="F467" s="47" t="s">
        <v>79</v>
      </c>
      <c r="G467" s="47" t="s">
        <v>80</v>
      </c>
    </row>
    <row r="468" spans="1:7" x14ac:dyDescent="0.25">
      <c r="A468" s="48" t="s">
        <v>77</v>
      </c>
      <c r="B468" s="180">
        <v>2024</v>
      </c>
      <c r="C468" s="180" t="s">
        <v>754</v>
      </c>
      <c r="D468" s="178">
        <v>45434.172893518517</v>
      </c>
      <c r="E468" s="47">
        <v>12.84</v>
      </c>
      <c r="F468" s="47" t="s">
        <v>79</v>
      </c>
      <c r="G468" s="47" t="s">
        <v>80</v>
      </c>
    </row>
    <row r="469" spans="1:7" x14ac:dyDescent="0.25">
      <c r="A469" s="48" t="s">
        <v>77</v>
      </c>
      <c r="B469" s="180">
        <v>2024</v>
      </c>
      <c r="C469" s="180" t="s">
        <v>754</v>
      </c>
      <c r="D469" s="178">
        <v>45435.174293981479</v>
      </c>
      <c r="E469" s="47">
        <v>19.36</v>
      </c>
      <c r="F469" s="47" t="s">
        <v>79</v>
      </c>
      <c r="G469" s="47" t="s">
        <v>80</v>
      </c>
    </row>
    <row r="470" spans="1:7" x14ac:dyDescent="0.25">
      <c r="A470" s="48" t="s">
        <v>77</v>
      </c>
      <c r="B470" s="180">
        <v>2024</v>
      </c>
      <c r="C470" s="180" t="s">
        <v>754</v>
      </c>
      <c r="D470" s="178">
        <v>45436.173692129632</v>
      </c>
      <c r="E470" s="47">
        <v>19.36</v>
      </c>
      <c r="F470" s="47" t="s">
        <v>79</v>
      </c>
      <c r="G470" s="47" t="s">
        <v>80</v>
      </c>
    </row>
    <row r="471" spans="1:7" x14ac:dyDescent="0.25">
      <c r="A471" s="48" t="s">
        <v>77</v>
      </c>
      <c r="B471" s="180">
        <v>2024</v>
      </c>
      <c r="C471" s="180" t="s">
        <v>754</v>
      </c>
      <c r="D471" s="178">
        <v>45437.169965277775</v>
      </c>
      <c r="E471" s="47">
        <v>14.399999999999999</v>
      </c>
      <c r="F471" s="47" t="s">
        <v>79</v>
      </c>
      <c r="G471" s="47" t="s">
        <v>80</v>
      </c>
    </row>
    <row r="472" spans="1:7" x14ac:dyDescent="0.25">
      <c r="A472" s="48" t="s">
        <v>77</v>
      </c>
      <c r="B472" s="180">
        <v>2024</v>
      </c>
      <c r="C472" s="180" t="s">
        <v>754</v>
      </c>
      <c r="D472" s="178">
        <v>45440.177083333336</v>
      </c>
      <c r="E472" s="47">
        <v>15.870000000000001</v>
      </c>
      <c r="F472" s="47" t="s">
        <v>79</v>
      </c>
      <c r="G472" s="47" t="s">
        <v>80</v>
      </c>
    </row>
    <row r="473" spans="1:7" x14ac:dyDescent="0.25">
      <c r="A473" s="48" t="s">
        <v>77</v>
      </c>
      <c r="B473" s="180">
        <v>2024</v>
      </c>
      <c r="C473" s="180" t="s">
        <v>754</v>
      </c>
      <c r="D473" s="178">
        <v>45441.172673611109</v>
      </c>
      <c r="E473" s="47">
        <v>18.189999999999998</v>
      </c>
      <c r="F473" s="47" t="s">
        <v>79</v>
      </c>
      <c r="G473" s="47" t="s">
        <v>80</v>
      </c>
    </row>
    <row r="474" spans="1:7" x14ac:dyDescent="0.25">
      <c r="A474" s="48" t="s">
        <v>77</v>
      </c>
      <c r="B474" s="180">
        <v>2024</v>
      </c>
      <c r="C474" s="180" t="s">
        <v>754</v>
      </c>
      <c r="D474" s="178">
        <v>45442.177083333336</v>
      </c>
      <c r="E474" s="47">
        <v>17.2</v>
      </c>
      <c r="F474" s="47" t="s">
        <v>79</v>
      </c>
      <c r="G474" s="47" t="s">
        <v>80</v>
      </c>
    </row>
    <row r="475" spans="1:7" x14ac:dyDescent="0.25">
      <c r="A475" s="48" t="s">
        <v>77</v>
      </c>
      <c r="B475" s="180">
        <v>2024</v>
      </c>
      <c r="C475" s="180" t="s">
        <v>754</v>
      </c>
      <c r="D475" s="178">
        <v>45443.177083333336</v>
      </c>
      <c r="E475" s="47">
        <v>15.43</v>
      </c>
      <c r="F475" s="47" t="s">
        <v>79</v>
      </c>
      <c r="G475" s="47" t="s">
        <v>80</v>
      </c>
    </row>
    <row r="476" spans="1:7" x14ac:dyDescent="0.25">
      <c r="A476" s="48" t="s">
        <v>77</v>
      </c>
      <c r="B476" s="180">
        <v>2024</v>
      </c>
      <c r="C476" s="180" t="s">
        <v>859</v>
      </c>
      <c r="D476" s="178">
        <v>45444.177083333336</v>
      </c>
      <c r="E476" s="47">
        <v>10.58</v>
      </c>
      <c r="F476" s="47" t="s">
        <v>79</v>
      </c>
      <c r="G476" s="47" t="s">
        <v>80</v>
      </c>
    </row>
    <row r="477" spans="1:7" x14ac:dyDescent="0.25">
      <c r="A477" s="48" t="s">
        <v>77</v>
      </c>
      <c r="B477" s="180">
        <v>2024</v>
      </c>
      <c r="C477" s="180" t="s">
        <v>859</v>
      </c>
      <c r="D477" s="178">
        <v>45446.229166666664</v>
      </c>
      <c r="E477" s="47">
        <v>16.62</v>
      </c>
      <c r="F477" s="47" t="s">
        <v>79</v>
      </c>
      <c r="G477" s="47" t="s">
        <v>80</v>
      </c>
    </row>
    <row r="478" spans="1:7" x14ac:dyDescent="0.25">
      <c r="A478" s="48" t="s">
        <v>77</v>
      </c>
      <c r="B478" s="180">
        <v>2024</v>
      </c>
      <c r="C478" s="180" t="s">
        <v>859</v>
      </c>
      <c r="D478" s="178">
        <v>45447.177083333336</v>
      </c>
      <c r="E478" s="47">
        <v>9.56</v>
      </c>
      <c r="F478" s="47" t="s">
        <v>79</v>
      </c>
      <c r="G478" s="47" t="s">
        <v>80</v>
      </c>
    </row>
    <row r="479" spans="1:7" x14ac:dyDescent="0.25">
      <c r="A479" s="48" t="s">
        <v>77</v>
      </c>
      <c r="B479" s="180">
        <v>2024</v>
      </c>
      <c r="C479" s="180" t="s">
        <v>859</v>
      </c>
      <c r="D479" s="178">
        <v>45448.177083333336</v>
      </c>
      <c r="E479" s="47">
        <v>15.52</v>
      </c>
      <c r="F479" s="47" t="s">
        <v>79</v>
      </c>
      <c r="G479" s="47" t="s">
        <v>80</v>
      </c>
    </row>
    <row r="480" spans="1:7" x14ac:dyDescent="0.25">
      <c r="A480" s="48" t="s">
        <v>77</v>
      </c>
      <c r="B480" s="180">
        <v>2024</v>
      </c>
      <c r="C480" s="180" t="s">
        <v>859</v>
      </c>
      <c r="D480" s="178">
        <v>45449.177083333336</v>
      </c>
      <c r="E480" s="47">
        <v>15.28</v>
      </c>
      <c r="F480" s="47" t="s">
        <v>79</v>
      </c>
      <c r="G480" s="47" t="s">
        <v>80</v>
      </c>
    </row>
    <row r="481" spans="1:7" x14ac:dyDescent="0.25">
      <c r="A481" s="48" t="s">
        <v>77</v>
      </c>
      <c r="B481" s="180">
        <v>2024</v>
      </c>
      <c r="C481" s="180" t="s">
        <v>859</v>
      </c>
      <c r="D481" s="178">
        <v>45453.223506944443</v>
      </c>
      <c r="E481" s="47">
        <v>18.690000000000001</v>
      </c>
      <c r="F481" s="47" t="s">
        <v>79</v>
      </c>
      <c r="G481" s="47" t="s">
        <v>80</v>
      </c>
    </row>
    <row r="482" spans="1:7" x14ac:dyDescent="0.25">
      <c r="A482" s="48" t="s">
        <v>77</v>
      </c>
      <c r="B482" s="180">
        <v>2024</v>
      </c>
      <c r="C482" s="180" t="s">
        <v>859</v>
      </c>
      <c r="D482" s="178">
        <v>45454.172766203701</v>
      </c>
      <c r="E482" s="47">
        <v>18.21</v>
      </c>
      <c r="F482" s="47" t="s">
        <v>79</v>
      </c>
      <c r="G482" s="47" t="s">
        <v>80</v>
      </c>
    </row>
    <row r="483" spans="1:7" x14ac:dyDescent="0.25">
      <c r="A483" s="48" t="s">
        <v>77</v>
      </c>
      <c r="B483" s="180">
        <v>2024</v>
      </c>
      <c r="C483" s="180" t="s">
        <v>859</v>
      </c>
      <c r="D483" s="178">
        <v>45455.171747685185</v>
      </c>
      <c r="E483" s="47">
        <v>19.45</v>
      </c>
      <c r="F483" s="47" t="s">
        <v>79</v>
      </c>
      <c r="G483" s="47" t="s">
        <v>80</v>
      </c>
    </row>
    <row r="484" spans="1:7" x14ac:dyDescent="0.25">
      <c r="A484" s="48" t="s">
        <v>77</v>
      </c>
      <c r="B484" s="180">
        <v>2024</v>
      </c>
      <c r="C484" s="180" t="s">
        <v>859</v>
      </c>
      <c r="D484" s="178">
        <v>45456.172071759262</v>
      </c>
      <c r="E484" s="47">
        <v>16.75</v>
      </c>
      <c r="F484" s="47" t="s">
        <v>79</v>
      </c>
      <c r="G484" s="47" t="s">
        <v>80</v>
      </c>
    </row>
    <row r="485" spans="1:7" x14ac:dyDescent="0.25">
      <c r="A485" s="48" t="s">
        <v>77</v>
      </c>
      <c r="B485" s="180">
        <v>2024</v>
      </c>
      <c r="C485" s="180" t="s">
        <v>859</v>
      </c>
      <c r="D485" s="178">
        <v>45457.177083333336</v>
      </c>
      <c r="E485" s="47">
        <v>16.260000000000002</v>
      </c>
      <c r="F485" s="47" t="s">
        <v>79</v>
      </c>
      <c r="G485" s="47" t="s">
        <v>80</v>
      </c>
    </row>
    <row r="486" spans="1:7" x14ac:dyDescent="0.25">
      <c r="A486" s="48" t="s">
        <v>77</v>
      </c>
      <c r="B486" s="180">
        <v>2024</v>
      </c>
      <c r="C486" s="180" t="s">
        <v>859</v>
      </c>
      <c r="D486" s="178">
        <v>45458.177083333336</v>
      </c>
      <c r="E486" s="47">
        <v>10.79</v>
      </c>
      <c r="F486" s="47" t="s">
        <v>79</v>
      </c>
      <c r="G486" s="47" t="s">
        <v>80</v>
      </c>
    </row>
    <row r="487" spans="1:7" x14ac:dyDescent="0.25">
      <c r="A487" s="48" t="s">
        <v>77</v>
      </c>
      <c r="B487" s="180">
        <v>2024</v>
      </c>
      <c r="C487" s="180" t="s">
        <v>859</v>
      </c>
      <c r="D487" s="178">
        <v>45460.266111111108</v>
      </c>
      <c r="E487" s="47">
        <v>12.2</v>
      </c>
      <c r="F487" s="47" t="s">
        <v>79</v>
      </c>
      <c r="G487" s="47" t="s">
        <v>80</v>
      </c>
    </row>
    <row r="488" spans="1:7" x14ac:dyDescent="0.25">
      <c r="A488" s="48" t="s">
        <v>77</v>
      </c>
      <c r="B488" s="180">
        <v>2024</v>
      </c>
      <c r="C488" s="180" t="s">
        <v>859</v>
      </c>
      <c r="D488" s="178">
        <v>45461.177083333336</v>
      </c>
      <c r="E488" s="47">
        <v>16.07</v>
      </c>
      <c r="F488" s="47" t="s">
        <v>79</v>
      </c>
      <c r="G488" s="47" t="s">
        <v>80</v>
      </c>
    </row>
    <row r="489" spans="1:7" x14ac:dyDescent="0.25">
      <c r="A489" s="48" t="s">
        <v>77</v>
      </c>
      <c r="B489" s="180">
        <v>2024</v>
      </c>
      <c r="C489" s="180" t="s">
        <v>859</v>
      </c>
      <c r="D489" s="178">
        <v>45462.177083333336</v>
      </c>
      <c r="E489" s="47">
        <v>16.7</v>
      </c>
      <c r="F489" s="47" t="s">
        <v>79</v>
      </c>
      <c r="G489" s="47" t="s">
        <v>80</v>
      </c>
    </row>
    <row r="490" spans="1:7" x14ac:dyDescent="0.25">
      <c r="A490" s="48" t="s">
        <v>77</v>
      </c>
      <c r="B490" s="180">
        <v>2024</v>
      </c>
      <c r="C490" s="180" t="s">
        <v>859</v>
      </c>
      <c r="D490" s="178">
        <v>45463.177083333336</v>
      </c>
      <c r="E490" s="47">
        <v>7.54</v>
      </c>
      <c r="F490" s="47" t="s">
        <v>79</v>
      </c>
      <c r="G490" s="47" t="s">
        <v>80</v>
      </c>
    </row>
    <row r="491" spans="1:7" x14ac:dyDescent="0.25">
      <c r="A491" s="48" t="s">
        <v>77</v>
      </c>
      <c r="B491" s="180">
        <v>2024</v>
      </c>
      <c r="C491" s="180" t="s">
        <v>859</v>
      </c>
      <c r="D491" s="178">
        <v>45467.219895833332</v>
      </c>
      <c r="E491" s="47">
        <v>14.13</v>
      </c>
      <c r="F491" s="47" t="s">
        <v>79</v>
      </c>
      <c r="G491" s="47" t="s">
        <v>80</v>
      </c>
    </row>
    <row r="492" spans="1:7" x14ac:dyDescent="0.25">
      <c r="A492" s="48" t="s">
        <v>77</v>
      </c>
      <c r="B492" s="180">
        <v>2024</v>
      </c>
      <c r="C492" s="180" t="s">
        <v>859</v>
      </c>
      <c r="D492" s="178">
        <v>45468.168946759259</v>
      </c>
      <c r="E492" s="47">
        <v>17.11</v>
      </c>
      <c r="F492" s="47" t="s">
        <v>79</v>
      </c>
      <c r="G492" s="47" t="s">
        <v>80</v>
      </c>
    </row>
    <row r="493" spans="1:7" x14ac:dyDescent="0.25">
      <c r="A493" s="48" t="s">
        <v>77</v>
      </c>
      <c r="B493" s="180">
        <v>2024</v>
      </c>
      <c r="C493" s="180" t="s">
        <v>859</v>
      </c>
      <c r="D493" s="178">
        <v>45469.177083333336</v>
      </c>
      <c r="E493" s="47">
        <v>18.21</v>
      </c>
      <c r="F493" s="47" t="s">
        <v>79</v>
      </c>
      <c r="G493" s="47" t="s">
        <v>80</v>
      </c>
    </row>
    <row r="494" spans="1:7" x14ac:dyDescent="0.25">
      <c r="A494" s="48" t="s">
        <v>77</v>
      </c>
      <c r="B494" s="180">
        <v>2024</v>
      </c>
      <c r="C494" s="180" t="s">
        <v>859</v>
      </c>
      <c r="D494" s="178">
        <v>45470.172974537039</v>
      </c>
      <c r="E494" s="47">
        <v>19.16</v>
      </c>
      <c r="F494" s="47" t="s">
        <v>79</v>
      </c>
      <c r="G494" s="47" t="s">
        <v>80</v>
      </c>
    </row>
    <row r="495" spans="1:7" x14ac:dyDescent="0.25">
      <c r="A495" s="48" t="s">
        <v>77</v>
      </c>
      <c r="B495" s="180">
        <v>2024</v>
      </c>
      <c r="C495" s="180" t="s">
        <v>859</v>
      </c>
      <c r="D495" s="178">
        <v>45471.177083333336</v>
      </c>
      <c r="E495" s="47">
        <v>18.13</v>
      </c>
      <c r="F495" s="47" t="s">
        <v>79</v>
      </c>
      <c r="G495" s="47" t="s">
        <v>80</v>
      </c>
    </row>
    <row r="496" spans="1:7" x14ac:dyDescent="0.25">
      <c r="A496" s="48" t="s">
        <v>77</v>
      </c>
      <c r="B496" s="180">
        <v>2024</v>
      </c>
      <c r="C496" s="180" t="s">
        <v>859</v>
      </c>
      <c r="D496" s="178">
        <v>45472.174259259256</v>
      </c>
      <c r="E496" s="47">
        <v>14.2</v>
      </c>
      <c r="F496" s="47" t="s">
        <v>79</v>
      </c>
      <c r="G496" s="47" t="s">
        <v>80</v>
      </c>
    </row>
    <row r="497" spans="1:7" x14ac:dyDescent="0.25">
      <c r="A497" s="48" t="s">
        <v>77</v>
      </c>
      <c r="B497" s="180">
        <v>2024</v>
      </c>
      <c r="C497" s="180" t="s">
        <v>913</v>
      </c>
      <c r="D497" s="178">
        <v>45474.669444444444</v>
      </c>
      <c r="E497" s="47">
        <v>9.48</v>
      </c>
      <c r="F497" s="47" t="s">
        <v>79</v>
      </c>
      <c r="G497" s="47" t="s">
        <v>80</v>
      </c>
    </row>
    <row r="498" spans="1:7" x14ac:dyDescent="0.25">
      <c r="A498" s="48" t="s">
        <v>77</v>
      </c>
      <c r="B498" s="180">
        <v>2024</v>
      </c>
      <c r="C498" s="180" t="s">
        <v>913</v>
      </c>
      <c r="D498" s="178">
        <v>45475.172905092593</v>
      </c>
      <c r="E498" s="47">
        <v>16.36</v>
      </c>
      <c r="F498" s="47" t="s">
        <v>79</v>
      </c>
      <c r="G498" s="47" t="s">
        <v>80</v>
      </c>
    </row>
    <row r="499" spans="1:7" x14ac:dyDescent="0.25">
      <c r="A499" s="48" t="s">
        <v>77</v>
      </c>
      <c r="B499" s="180">
        <v>2024</v>
      </c>
      <c r="C499" s="180" t="s">
        <v>913</v>
      </c>
      <c r="D499" s="178">
        <v>45476.177083333336</v>
      </c>
      <c r="E499" s="47">
        <v>12.22</v>
      </c>
      <c r="F499" s="47" t="s">
        <v>79</v>
      </c>
      <c r="G499" s="47" t="s">
        <v>80</v>
      </c>
    </row>
    <row r="500" spans="1:7" x14ac:dyDescent="0.25">
      <c r="A500" s="48" t="s">
        <v>77</v>
      </c>
      <c r="B500" s="180">
        <v>2024</v>
      </c>
      <c r="C500" s="180" t="s">
        <v>913</v>
      </c>
      <c r="D500" s="178">
        <v>45478.301574074074</v>
      </c>
      <c r="E500" s="47">
        <v>12.54</v>
      </c>
      <c r="F500" s="47" t="s">
        <v>79</v>
      </c>
      <c r="G500" s="47" t="s">
        <v>80</v>
      </c>
    </row>
    <row r="501" spans="1:7" x14ac:dyDescent="0.25">
      <c r="A501" s="48" t="s">
        <v>77</v>
      </c>
      <c r="B501" s="180">
        <v>2024</v>
      </c>
      <c r="C501" s="180" t="s">
        <v>913</v>
      </c>
      <c r="D501" s="178">
        <v>45479.180023148147</v>
      </c>
      <c r="E501" s="47">
        <v>12.49</v>
      </c>
      <c r="F501" s="47" t="s">
        <v>79</v>
      </c>
      <c r="G501" s="47" t="s">
        <v>80</v>
      </c>
    </row>
    <row r="502" spans="1:7" x14ac:dyDescent="0.25">
      <c r="A502" s="48" t="s">
        <v>77</v>
      </c>
      <c r="B502" s="180">
        <v>2024</v>
      </c>
      <c r="C502" s="180" t="s">
        <v>913</v>
      </c>
      <c r="D502" s="178">
        <v>45481.22693287037</v>
      </c>
      <c r="E502" s="47">
        <v>17.309999999999999</v>
      </c>
      <c r="F502" s="47" t="s">
        <v>79</v>
      </c>
      <c r="G502" s="47" t="s">
        <v>80</v>
      </c>
    </row>
    <row r="503" spans="1:7" x14ac:dyDescent="0.25">
      <c r="A503" s="48" t="s">
        <v>77</v>
      </c>
      <c r="B503" s="180">
        <v>2024</v>
      </c>
      <c r="C503" s="180" t="s">
        <v>913</v>
      </c>
      <c r="D503" s="178">
        <v>45482.176446759258</v>
      </c>
      <c r="E503" s="47">
        <v>18.71</v>
      </c>
      <c r="F503" s="47" t="s">
        <v>79</v>
      </c>
      <c r="G503" s="47" t="s">
        <v>80</v>
      </c>
    </row>
    <row r="504" spans="1:7" x14ac:dyDescent="0.25">
      <c r="A504" s="48" t="s">
        <v>77</v>
      </c>
      <c r="B504" s="180">
        <v>2024</v>
      </c>
      <c r="C504" s="180" t="s">
        <v>913</v>
      </c>
      <c r="D504" s="178">
        <v>45483.177083333336</v>
      </c>
      <c r="E504" s="47">
        <v>15.5</v>
      </c>
      <c r="F504" s="47" t="s">
        <v>79</v>
      </c>
      <c r="G504" s="47" t="s">
        <v>80</v>
      </c>
    </row>
    <row r="505" spans="1:7" x14ac:dyDescent="0.25">
      <c r="A505" s="48" t="s">
        <v>77</v>
      </c>
      <c r="B505" s="180">
        <v>2024</v>
      </c>
      <c r="C505" s="180" t="s">
        <v>913</v>
      </c>
      <c r="D505" s="178">
        <v>45484.175439814811</v>
      </c>
      <c r="E505" s="47">
        <v>20.18</v>
      </c>
      <c r="F505" s="47" t="s">
        <v>79</v>
      </c>
      <c r="G505" s="47" t="s">
        <v>80</v>
      </c>
    </row>
    <row r="506" spans="1:7" x14ac:dyDescent="0.25">
      <c r="A506" s="48" t="s">
        <v>77</v>
      </c>
      <c r="B506" s="180">
        <v>2024</v>
      </c>
      <c r="C506" s="180" t="s">
        <v>913</v>
      </c>
      <c r="D506" s="178">
        <v>45488.229166666664</v>
      </c>
      <c r="E506" s="47">
        <v>17.170000000000002</v>
      </c>
      <c r="F506" s="47" t="s">
        <v>79</v>
      </c>
      <c r="G506" s="47" t="s">
        <v>80</v>
      </c>
    </row>
    <row r="507" spans="1:7" x14ac:dyDescent="0.25">
      <c r="A507" s="48" t="s">
        <v>77</v>
      </c>
      <c r="B507" s="180">
        <v>2024</v>
      </c>
      <c r="C507" s="180" t="s">
        <v>913</v>
      </c>
      <c r="D507" s="178">
        <v>45489.177083333336</v>
      </c>
      <c r="E507" s="47">
        <v>17.79</v>
      </c>
      <c r="F507" s="47" t="s">
        <v>79</v>
      </c>
      <c r="G507" s="47" t="s">
        <v>80</v>
      </c>
    </row>
    <row r="508" spans="1:7" x14ac:dyDescent="0.25">
      <c r="A508" s="48" t="s">
        <v>77</v>
      </c>
      <c r="B508" s="180">
        <v>2024</v>
      </c>
      <c r="C508" s="180" t="s">
        <v>913</v>
      </c>
      <c r="D508" s="178">
        <v>45490.17082175926</v>
      </c>
      <c r="E508" s="47">
        <v>18.43</v>
      </c>
      <c r="F508" s="47" t="s">
        <v>79</v>
      </c>
      <c r="G508" s="47" t="s">
        <v>80</v>
      </c>
    </row>
    <row r="509" spans="1:7" x14ac:dyDescent="0.25">
      <c r="A509" s="48" t="s">
        <v>77</v>
      </c>
      <c r="B509" s="180">
        <v>2024</v>
      </c>
      <c r="C509" s="180" t="s">
        <v>913</v>
      </c>
      <c r="D509" s="178">
        <v>45491.177083333336</v>
      </c>
      <c r="E509" s="47">
        <v>18.29</v>
      </c>
      <c r="F509" s="47" t="s">
        <v>79</v>
      </c>
      <c r="G509" s="47" t="s">
        <v>80</v>
      </c>
    </row>
    <row r="510" spans="1:7" x14ac:dyDescent="0.25">
      <c r="A510" s="48" t="s">
        <v>77</v>
      </c>
      <c r="B510" s="180">
        <v>2024</v>
      </c>
      <c r="C510" s="180" t="s">
        <v>913</v>
      </c>
      <c r="D510" s="178">
        <v>45492.173888888887</v>
      </c>
      <c r="E510" s="47">
        <v>16.850000000000001</v>
      </c>
      <c r="F510" s="47" t="s">
        <v>79</v>
      </c>
      <c r="G510" s="47" t="s">
        <v>80</v>
      </c>
    </row>
    <row r="511" spans="1:7" x14ac:dyDescent="0.25">
      <c r="A511" s="48" t="s">
        <v>77</v>
      </c>
      <c r="B511" s="180">
        <v>2024</v>
      </c>
      <c r="C511" s="180" t="s">
        <v>913</v>
      </c>
      <c r="D511" s="178">
        <v>45493.1875</v>
      </c>
      <c r="E511" s="47">
        <v>12.69</v>
      </c>
      <c r="F511" s="47" t="s">
        <v>79</v>
      </c>
      <c r="G511" s="47" t="s">
        <v>80</v>
      </c>
    </row>
    <row r="512" spans="1:7" x14ac:dyDescent="0.25">
      <c r="A512" s="48" t="s">
        <v>77</v>
      </c>
      <c r="B512" s="180">
        <v>2024</v>
      </c>
      <c r="C512" s="180" t="s">
        <v>913</v>
      </c>
      <c r="D512" s="178">
        <v>45495.225590277776</v>
      </c>
      <c r="E512" s="47">
        <v>17.03</v>
      </c>
      <c r="F512" s="47" t="s">
        <v>79</v>
      </c>
      <c r="G512" s="47" t="s">
        <v>80</v>
      </c>
    </row>
    <row r="513" spans="1:7" x14ac:dyDescent="0.25">
      <c r="A513" s="48" t="s">
        <v>77</v>
      </c>
      <c r="B513" s="180">
        <v>2024</v>
      </c>
      <c r="C513" s="180" t="s">
        <v>913</v>
      </c>
      <c r="D513" s="178">
        <v>45496.171643518515</v>
      </c>
      <c r="E513" s="47">
        <v>15.07</v>
      </c>
      <c r="F513" s="47" t="s">
        <v>79</v>
      </c>
      <c r="G513" s="47" t="s">
        <v>80</v>
      </c>
    </row>
    <row r="514" spans="1:7" x14ac:dyDescent="0.25">
      <c r="A514" s="48" t="s">
        <v>77</v>
      </c>
      <c r="B514" s="180">
        <v>2024</v>
      </c>
      <c r="C514" s="180" t="s">
        <v>913</v>
      </c>
      <c r="D514" s="178">
        <v>45497.175219907411</v>
      </c>
      <c r="E514" s="47">
        <v>18.75</v>
      </c>
      <c r="F514" s="47" t="s">
        <v>79</v>
      </c>
      <c r="G514" s="47" t="s">
        <v>80</v>
      </c>
    </row>
    <row r="515" spans="1:7" x14ac:dyDescent="0.25">
      <c r="A515" s="48" t="s">
        <v>77</v>
      </c>
      <c r="B515" s="180">
        <v>2024</v>
      </c>
      <c r="C515" s="180" t="s">
        <v>913</v>
      </c>
      <c r="D515" s="178">
        <v>45498.174791666665</v>
      </c>
      <c r="E515" s="47">
        <v>18.96</v>
      </c>
      <c r="F515" s="47" t="s">
        <v>79</v>
      </c>
      <c r="G515" s="47" t="s">
        <v>80</v>
      </c>
    </row>
    <row r="516" spans="1:7" x14ac:dyDescent="0.25">
      <c r="A516" s="48" t="s">
        <v>77</v>
      </c>
      <c r="B516" s="180">
        <v>2024</v>
      </c>
      <c r="C516" s="180" t="s">
        <v>913</v>
      </c>
      <c r="D516" s="178">
        <v>45499.177083333336</v>
      </c>
      <c r="E516" s="47">
        <v>15.72</v>
      </c>
      <c r="F516" s="47" t="s">
        <v>79</v>
      </c>
      <c r="G516" s="47" t="s">
        <v>80</v>
      </c>
    </row>
    <row r="517" spans="1:7" x14ac:dyDescent="0.25">
      <c r="A517" s="48" t="s">
        <v>77</v>
      </c>
      <c r="B517" s="180">
        <v>2024</v>
      </c>
      <c r="C517" s="180" t="s">
        <v>913</v>
      </c>
      <c r="D517" s="178">
        <v>45500.177939814814</v>
      </c>
      <c r="E517" s="47">
        <v>10.94</v>
      </c>
      <c r="F517" s="47" t="s">
        <v>79</v>
      </c>
      <c r="G517" s="47" t="s">
        <v>80</v>
      </c>
    </row>
    <row r="518" spans="1:7" x14ac:dyDescent="0.25">
      <c r="A518" s="48" t="s">
        <v>77</v>
      </c>
      <c r="B518" s="180">
        <v>2024</v>
      </c>
      <c r="C518" s="180" t="s">
        <v>913</v>
      </c>
      <c r="D518" s="178">
        <v>45502.229166666664</v>
      </c>
      <c r="E518" s="47">
        <v>5.3</v>
      </c>
      <c r="F518" s="47" t="s">
        <v>79</v>
      </c>
      <c r="G518" s="47" t="s">
        <v>80</v>
      </c>
    </row>
    <row r="519" spans="1:7" x14ac:dyDescent="0.25">
      <c r="A519" s="48" t="s">
        <v>77</v>
      </c>
      <c r="B519" s="180">
        <v>2024</v>
      </c>
      <c r="C519" s="180" t="s">
        <v>977</v>
      </c>
      <c r="D519" s="196" t="s">
        <v>1886</v>
      </c>
      <c r="E519" s="197">
        <v>18.670000000000002</v>
      </c>
      <c r="F519" s="47" t="s">
        <v>79</v>
      </c>
      <c r="G519" s="47" t="s">
        <v>80</v>
      </c>
    </row>
    <row r="520" spans="1:7" x14ac:dyDescent="0.25">
      <c r="A520" s="48" t="s">
        <v>77</v>
      </c>
      <c r="B520" s="180">
        <v>2024</v>
      </c>
      <c r="C520" s="180" t="s">
        <v>977</v>
      </c>
      <c r="D520" s="196" t="s">
        <v>1887</v>
      </c>
      <c r="E520" s="197">
        <v>15.37</v>
      </c>
      <c r="F520" s="47" t="s">
        <v>79</v>
      </c>
      <c r="G520" s="47" t="s">
        <v>80</v>
      </c>
    </row>
    <row r="521" spans="1:7" x14ac:dyDescent="0.25">
      <c r="A521" s="48" t="s">
        <v>77</v>
      </c>
      <c r="B521" s="180">
        <v>2024</v>
      </c>
      <c r="C521" s="180" t="s">
        <v>977</v>
      </c>
      <c r="D521" s="196" t="s">
        <v>1888</v>
      </c>
      <c r="E521" s="197">
        <v>17.329999999999998</v>
      </c>
      <c r="F521" s="47" t="s">
        <v>79</v>
      </c>
      <c r="G521" s="47" t="s">
        <v>80</v>
      </c>
    </row>
    <row r="522" spans="1:7" x14ac:dyDescent="0.25">
      <c r="A522" s="48" t="s">
        <v>77</v>
      </c>
      <c r="B522" s="180">
        <v>2024</v>
      </c>
      <c r="C522" s="180" t="s">
        <v>977</v>
      </c>
      <c r="D522" s="196" t="s">
        <v>1888</v>
      </c>
      <c r="E522" s="197">
        <v>18.86</v>
      </c>
      <c r="F522" s="47" t="s">
        <v>79</v>
      </c>
      <c r="G522" s="47" t="s">
        <v>80</v>
      </c>
    </row>
    <row r="523" spans="1:7" x14ac:dyDescent="0.25">
      <c r="A523" s="48" t="s">
        <v>77</v>
      </c>
      <c r="B523" s="180">
        <v>2024</v>
      </c>
      <c r="C523" s="180" t="s">
        <v>977</v>
      </c>
      <c r="D523" s="196" t="s">
        <v>1889</v>
      </c>
      <c r="E523" s="197">
        <v>19.100000000000001</v>
      </c>
      <c r="F523" s="47" t="s">
        <v>79</v>
      </c>
      <c r="G523" s="47" t="s">
        <v>80</v>
      </c>
    </row>
    <row r="524" spans="1:7" x14ac:dyDescent="0.25">
      <c r="A524" s="48" t="s">
        <v>77</v>
      </c>
      <c r="B524" s="180">
        <v>2024</v>
      </c>
      <c r="C524" s="180" t="s">
        <v>977</v>
      </c>
      <c r="D524" s="196" t="s">
        <v>1889</v>
      </c>
      <c r="E524" s="197">
        <v>14.75</v>
      </c>
      <c r="F524" s="47" t="s">
        <v>79</v>
      </c>
      <c r="G524" s="47" t="s">
        <v>80</v>
      </c>
    </row>
    <row r="525" spans="1:7" x14ac:dyDescent="0.25">
      <c r="A525" s="48" t="s">
        <v>77</v>
      </c>
      <c r="B525" s="180">
        <v>2024</v>
      </c>
      <c r="C525" s="180" t="s">
        <v>977</v>
      </c>
      <c r="D525" s="196" t="s">
        <v>1890</v>
      </c>
      <c r="E525" s="197">
        <v>18.100000000000001</v>
      </c>
      <c r="F525" s="47" t="s">
        <v>79</v>
      </c>
      <c r="G525" s="47" t="s">
        <v>80</v>
      </c>
    </row>
    <row r="526" spans="1:7" x14ac:dyDescent="0.25">
      <c r="A526" s="48" t="s">
        <v>77</v>
      </c>
      <c r="B526" s="180">
        <v>2024</v>
      </c>
      <c r="C526" s="180" t="s">
        <v>977</v>
      </c>
      <c r="D526" s="196" t="s">
        <v>1889</v>
      </c>
      <c r="E526" s="197">
        <v>19.32</v>
      </c>
      <c r="F526" s="47" t="s">
        <v>79</v>
      </c>
      <c r="G526" s="47" t="s">
        <v>80</v>
      </c>
    </row>
    <row r="527" spans="1:7" x14ac:dyDescent="0.25">
      <c r="A527" s="48" t="s">
        <v>77</v>
      </c>
      <c r="B527" s="180">
        <v>2024</v>
      </c>
      <c r="C527" s="180" t="s">
        <v>977</v>
      </c>
      <c r="D527" s="196" t="s">
        <v>1891</v>
      </c>
      <c r="E527" s="197">
        <v>15.97</v>
      </c>
      <c r="F527" s="47" t="s">
        <v>79</v>
      </c>
      <c r="G527" s="47" t="s">
        <v>80</v>
      </c>
    </row>
    <row r="528" spans="1:7" x14ac:dyDescent="0.25">
      <c r="A528" s="48" t="s">
        <v>77</v>
      </c>
      <c r="B528" s="180">
        <v>2024</v>
      </c>
      <c r="C528" s="180" t="s">
        <v>977</v>
      </c>
      <c r="D528" s="196" t="s">
        <v>1888</v>
      </c>
      <c r="E528" s="197">
        <v>11.56</v>
      </c>
      <c r="F528" s="47" t="s">
        <v>79</v>
      </c>
      <c r="G528" s="47" t="s">
        <v>80</v>
      </c>
    </row>
    <row r="529" spans="1:7" x14ac:dyDescent="0.25">
      <c r="A529" s="48" t="s">
        <v>77</v>
      </c>
      <c r="B529" s="180">
        <v>2024</v>
      </c>
      <c r="C529" s="180" t="s">
        <v>977</v>
      </c>
      <c r="D529" s="196" t="s">
        <v>1888</v>
      </c>
      <c r="E529" s="197">
        <v>13.8</v>
      </c>
      <c r="F529" s="47" t="s">
        <v>79</v>
      </c>
      <c r="G529" s="47" t="s">
        <v>80</v>
      </c>
    </row>
    <row r="530" spans="1:7" x14ac:dyDescent="0.25">
      <c r="A530" s="48" t="s">
        <v>77</v>
      </c>
      <c r="B530" s="180">
        <v>2024</v>
      </c>
      <c r="C530" s="180" t="s">
        <v>977</v>
      </c>
      <c r="D530" s="196" t="s">
        <v>1892</v>
      </c>
      <c r="E530" s="197">
        <v>10.94</v>
      </c>
      <c r="F530" s="47" t="s">
        <v>79</v>
      </c>
      <c r="G530" s="47" t="s">
        <v>80</v>
      </c>
    </row>
    <row r="531" spans="1:7" x14ac:dyDescent="0.25">
      <c r="A531" s="48" t="s">
        <v>77</v>
      </c>
      <c r="B531" s="180">
        <v>2024</v>
      </c>
      <c r="C531" s="180" t="s">
        <v>977</v>
      </c>
      <c r="D531" s="196" t="s">
        <v>1890</v>
      </c>
      <c r="E531" s="197">
        <v>17.739999999999998</v>
      </c>
      <c r="F531" s="47" t="s">
        <v>79</v>
      </c>
      <c r="G531" s="47" t="s">
        <v>80</v>
      </c>
    </row>
    <row r="532" spans="1:7" x14ac:dyDescent="0.25">
      <c r="A532" s="48" t="s">
        <v>77</v>
      </c>
      <c r="B532" s="180">
        <v>2024</v>
      </c>
      <c r="C532" s="180" t="s">
        <v>977</v>
      </c>
      <c r="D532" s="196" t="s">
        <v>1889</v>
      </c>
      <c r="E532" s="197">
        <v>15.75</v>
      </c>
      <c r="F532" s="47" t="s">
        <v>79</v>
      </c>
      <c r="G532" s="47" t="s">
        <v>80</v>
      </c>
    </row>
    <row r="533" spans="1:7" x14ac:dyDescent="0.25">
      <c r="A533" s="48" t="s">
        <v>77</v>
      </c>
      <c r="B533" s="180">
        <v>2024</v>
      </c>
      <c r="C533" s="180" t="s">
        <v>977</v>
      </c>
      <c r="D533" s="196" t="s">
        <v>1893</v>
      </c>
      <c r="E533" s="197">
        <v>15.08</v>
      </c>
      <c r="F533" s="47" t="s">
        <v>79</v>
      </c>
      <c r="G533" s="47" t="s">
        <v>80</v>
      </c>
    </row>
    <row r="534" spans="1:7" x14ac:dyDescent="0.25">
      <c r="A534" s="48" t="s">
        <v>77</v>
      </c>
      <c r="B534" s="180">
        <v>2024</v>
      </c>
      <c r="C534" s="180" t="s">
        <v>977</v>
      </c>
      <c r="D534" s="196" t="s">
        <v>1889</v>
      </c>
      <c r="E534" s="197">
        <v>18.22</v>
      </c>
      <c r="F534" s="47" t="s">
        <v>79</v>
      </c>
      <c r="G534" s="47" t="s">
        <v>80</v>
      </c>
    </row>
    <row r="535" spans="1:7" x14ac:dyDescent="0.25">
      <c r="A535" s="48" t="s">
        <v>77</v>
      </c>
      <c r="B535" s="180">
        <v>2024</v>
      </c>
      <c r="C535" s="180" t="s">
        <v>977</v>
      </c>
      <c r="D535" s="196" t="s">
        <v>1888</v>
      </c>
      <c r="E535" s="197">
        <v>16.260000000000002</v>
      </c>
      <c r="F535" s="47" t="s">
        <v>79</v>
      </c>
      <c r="G535" s="47" t="s">
        <v>80</v>
      </c>
    </row>
    <row r="536" spans="1:7" x14ac:dyDescent="0.25">
      <c r="A536" s="48" t="s">
        <v>77</v>
      </c>
      <c r="B536" s="180">
        <v>2024</v>
      </c>
      <c r="C536" s="180" t="s">
        <v>977</v>
      </c>
      <c r="D536" s="196" t="s">
        <v>1894</v>
      </c>
      <c r="E536" s="197">
        <v>11.1</v>
      </c>
      <c r="F536" s="47" t="s">
        <v>79</v>
      </c>
      <c r="G536" s="47" t="s">
        <v>80</v>
      </c>
    </row>
    <row r="537" spans="1:7" x14ac:dyDescent="0.25">
      <c r="A537" s="48" t="s">
        <v>77</v>
      </c>
      <c r="B537" s="180">
        <v>2024</v>
      </c>
      <c r="C537" s="180" t="s">
        <v>977</v>
      </c>
      <c r="D537" s="196" t="s">
        <v>1895</v>
      </c>
      <c r="E537" s="197">
        <v>17.920000000000002</v>
      </c>
      <c r="F537" s="47" t="s">
        <v>79</v>
      </c>
      <c r="G537" s="47" t="s">
        <v>80</v>
      </c>
    </row>
    <row r="538" spans="1:7" x14ac:dyDescent="0.25">
      <c r="A538" s="48" t="s">
        <v>77</v>
      </c>
      <c r="B538" s="180">
        <v>2024</v>
      </c>
      <c r="C538" s="180" t="s">
        <v>977</v>
      </c>
      <c r="D538" s="196" t="s">
        <v>1894</v>
      </c>
      <c r="E538" s="197">
        <v>15.07</v>
      </c>
      <c r="F538" s="47" t="s">
        <v>79</v>
      </c>
      <c r="G538" s="47" t="s">
        <v>80</v>
      </c>
    </row>
    <row r="539" spans="1:7" x14ac:dyDescent="0.25">
      <c r="A539" s="48" t="s">
        <v>77</v>
      </c>
      <c r="B539" s="180">
        <v>2024</v>
      </c>
      <c r="C539" s="180" t="s">
        <v>977</v>
      </c>
      <c r="D539" s="196" t="s">
        <v>1896</v>
      </c>
      <c r="E539" s="197">
        <v>15.04</v>
      </c>
      <c r="F539" s="47" t="s">
        <v>79</v>
      </c>
      <c r="G539" s="47" t="s">
        <v>80</v>
      </c>
    </row>
    <row r="540" spans="1:7" x14ac:dyDescent="0.25">
      <c r="A540" s="48" t="s">
        <v>77</v>
      </c>
      <c r="B540" s="180">
        <v>2024</v>
      </c>
      <c r="C540" s="180" t="s">
        <v>977</v>
      </c>
      <c r="D540" s="196" t="s">
        <v>1894</v>
      </c>
      <c r="E540" s="197">
        <v>15.5</v>
      </c>
      <c r="F540" s="47" t="s">
        <v>79</v>
      </c>
      <c r="G540" s="47" t="s">
        <v>80</v>
      </c>
    </row>
    <row r="541" spans="1:7" x14ac:dyDescent="0.25">
      <c r="A541" s="48" t="s">
        <v>77</v>
      </c>
      <c r="B541" s="180">
        <v>2024</v>
      </c>
      <c r="C541" s="180" t="s">
        <v>977</v>
      </c>
      <c r="D541" s="196" t="s">
        <v>1897</v>
      </c>
      <c r="E541" s="197">
        <v>15.71</v>
      </c>
      <c r="F541" s="47" t="s">
        <v>79</v>
      </c>
      <c r="G541" s="47" t="s">
        <v>80</v>
      </c>
    </row>
    <row r="542" spans="1:7" x14ac:dyDescent="0.25">
      <c r="A542" s="48" t="s">
        <v>77</v>
      </c>
      <c r="B542" s="180">
        <v>2024</v>
      </c>
      <c r="C542" s="180" t="s">
        <v>78</v>
      </c>
      <c r="D542" s="198">
        <v>45538.229166666664</v>
      </c>
      <c r="E542" s="38">
        <v>16.88</v>
      </c>
      <c r="F542" s="47" t="s">
        <v>79</v>
      </c>
      <c r="G542" s="47" t="s">
        <v>80</v>
      </c>
    </row>
    <row r="543" spans="1:7" x14ac:dyDescent="0.25">
      <c r="A543" s="48" t="s">
        <v>77</v>
      </c>
      <c r="B543" s="180">
        <v>2024</v>
      </c>
      <c r="C543" s="180" t="s">
        <v>78</v>
      </c>
      <c r="D543" s="198">
        <v>45539.173611111109</v>
      </c>
      <c r="E543" s="38">
        <v>16.670000000000002</v>
      </c>
      <c r="F543" s="47" t="s">
        <v>79</v>
      </c>
      <c r="G543" s="47" t="s">
        <v>80</v>
      </c>
    </row>
    <row r="544" spans="1:7" x14ac:dyDescent="0.25">
      <c r="A544" s="48" t="s">
        <v>77</v>
      </c>
      <c r="B544" s="180">
        <v>2024</v>
      </c>
      <c r="C544" s="180" t="s">
        <v>78</v>
      </c>
      <c r="D544" s="198">
        <v>45540.177083333336</v>
      </c>
      <c r="E544" s="38">
        <v>10.25</v>
      </c>
      <c r="F544" s="47" t="s">
        <v>79</v>
      </c>
      <c r="G544" s="47" t="s">
        <v>80</v>
      </c>
    </row>
    <row r="545" spans="1:7" x14ac:dyDescent="0.25">
      <c r="A545" s="48" t="s">
        <v>77</v>
      </c>
      <c r="B545" s="180">
        <v>2024</v>
      </c>
      <c r="C545" s="180" t="s">
        <v>78</v>
      </c>
      <c r="D545" s="198">
        <v>45541.177083333336</v>
      </c>
      <c r="E545" s="38">
        <v>15.69</v>
      </c>
      <c r="F545" s="47" t="s">
        <v>79</v>
      </c>
      <c r="G545" s="47" t="s">
        <v>80</v>
      </c>
    </row>
    <row r="546" spans="1:7" x14ac:dyDescent="0.25">
      <c r="A546" s="48" t="s">
        <v>77</v>
      </c>
      <c r="B546" s="180">
        <v>2024</v>
      </c>
      <c r="C546" s="180" t="s">
        <v>78</v>
      </c>
      <c r="D546" s="198">
        <v>45542.178472222222</v>
      </c>
      <c r="E546" s="38">
        <v>2.85</v>
      </c>
      <c r="F546" s="47" t="s">
        <v>79</v>
      </c>
      <c r="G546" s="47" t="s">
        <v>80</v>
      </c>
    </row>
    <row r="547" spans="1:7" x14ac:dyDescent="0.25">
      <c r="A547" s="48" t="s">
        <v>77</v>
      </c>
      <c r="B547" s="180">
        <v>2024</v>
      </c>
      <c r="C547" s="180" t="s">
        <v>78</v>
      </c>
      <c r="D547" s="198">
        <v>45544.229166666664</v>
      </c>
      <c r="E547" s="38">
        <v>16.87</v>
      </c>
      <c r="F547" s="47" t="s">
        <v>79</v>
      </c>
      <c r="G547" s="47" t="s">
        <v>80</v>
      </c>
    </row>
    <row r="548" spans="1:7" x14ac:dyDescent="0.25">
      <c r="A548" s="48" t="s">
        <v>77</v>
      </c>
      <c r="B548" s="180">
        <v>2024</v>
      </c>
      <c r="C548" s="180" t="s">
        <v>78</v>
      </c>
      <c r="D548" s="198">
        <v>45545.177083333336</v>
      </c>
      <c r="E548" s="38">
        <v>12.49</v>
      </c>
      <c r="F548" s="47" t="s">
        <v>79</v>
      </c>
      <c r="G548" s="47" t="s">
        <v>80</v>
      </c>
    </row>
    <row r="549" spans="1:7" x14ac:dyDescent="0.25">
      <c r="A549" s="48" t="s">
        <v>77</v>
      </c>
      <c r="B549" s="180">
        <v>2024</v>
      </c>
      <c r="C549" s="180" t="s">
        <v>78</v>
      </c>
      <c r="D549" s="198">
        <v>45546.177083333336</v>
      </c>
      <c r="E549" s="38">
        <v>14.15</v>
      </c>
      <c r="F549" s="47" t="s">
        <v>79</v>
      </c>
      <c r="G549" s="47" t="s">
        <v>80</v>
      </c>
    </row>
    <row r="550" spans="1:7" x14ac:dyDescent="0.25">
      <c r="A550" s="48" t="s">
        <v>77</v>
      </c>
      <c r="B550" s="180">
        <v>2024</v>
      </c>
      <c r="C550" s="180" t="s">
        <v>78</v>
      </c>
      <c r="D550" s="198">
        <v>45547.167361111111</v>
      </c>
      <c r="E550" s="38">
        <v>15.69</v>
      </c>
      <c r="F550" s="47" t="s">
        <v>79</v>
      </c>
      <c r="G550" s="47" t="s">
        <v>80</v>
      </c>
    </row>
    <row r="551" spans="1:7" x14ac:dyDescent="0.25">
      <c r="A551" s="48" t="s">
        <v>77</v>
      </c>
      <c r="B551" s="180">
        <v>2024</v>
      </c>
      <c r="C551" s="180" t="s">
        <v>78</v>
      </c>
      <c r="D551" s="198">
        <v>45548.175000000003</v>
      </c>
      <c r="E551" s="38">
        <v>16.77</v>
      </c>
      <c r="F551" s="47" t="s">
        <v>79</v>
      </c>
      <c r="G551" s="47" t="s">
        <v>80</v>
      </c>
    </row>
    <row r="552" spans="1:7" x14ac:dyDescent="0.25">
      <c r="A552" s="48" t="s">
        <v>77</v>
      </c>
      <c r="B552" s="180">
        <v>2024</v>
      </c>
      <c r="C552" s="180" t="s">
        <v>78</v>
      </c>
      <c r="D552" s="198">
        <v>45549.174305555556</v>
      </c>
      <c r="E552" s="38">
        <v>14.92</v>
      </c>
      <c r="F552" s="47" t="s">
        <v>79</v>
      </c>
      <c r="G552" s="47" t="s">
        <v>80</v>
      </c>
    </row>
    <row r="553" spans="1:7" x14ac:dyDescent="0.25">
      <c r="A553" s="48" t="s">
        <v>77</v>
      </c>
      <c r="B553" s="180">
        <v>2024</v>
      </c>
      <c r="C553" s="180" t="s">
        <v>78</v>
      </c>
      <c r="D553" s="198">
        <v>45553.229166666664</v>
      </c>
      <c r="E553" s="38">
        <v>13.58</v>
      </c>
      <c r="F553" s="47" t="s">
        <v>79</v>
      </c>
      <c r="G553" s="47" t="s">
        <v>80</v>
      </c>
    </row>
    <row r="554" spans="1:7" x14ac:dyDescent="0.25">
      <c r="A554" s="48" t="s">
        <v>77</v>
      </c>
      <c r="B554" s="180">
        <v>2024</v>
      </c>
      <c r="C554" s="180" t="s">
        <v>78</v>
      </c>
      <c r="D554" s="198">
        <v>45554.177083333336</v>
      </c>
      <c r="E554" s="38">
        <v>16.489999999999998</v>
      </c>
      <c r="F554" s="47" t="s">
        <v>79</v>
      </c>
      <c r="G554" s="47" t="s">
        <v>80</v>
      </c>
    </row>
    <row r="555" spans="1:7" x14ac:dyDescent="0.25">
      <c r="A555" s="48" t="s">
        <v>77</v>
      </c>
      <c r="B555" s="180">
        <v>2024</v>
      </c>
      <c r="C555" s="180" t="s">
        <v>78</v>
      </c>
      <c r="D555" s="198">
        <v>45555.177083333336</v>
      </c>
      <c r="E555" s="38">
        <v>18.7</v>
      </c>
      <c r="F555" s="47" t="s">
        <v>79</v>
      </c>
      <c r="G555" s="47" t="s">
        <v>80</v>
      </c>
    </row>
    <row r="556" spans="1:7" x14ac:dyDescent="0.25">
      <c r="A556" s="48" t="s">
        <v>77</v>
      </c>
      <c r="B556" s="180">
        <v>2024</v>
      </c>
      <c r="C556" s="180" t="s">
        <v>78</v>
      </c>
      <c r="D556" s="198">
        <v>45556.168749999997</v>
      </c>
      <c r="E556" s="38">
        <v>9.74</v>
      </c>
      <c r="F556" s="47" t="s">
        <v>79</v>
      </c>
      <c r="G556" s="47" t="s">
        <v>80</v>
      </c>
    </row>
    <row r="557" spans="1:7" x14ac:dyDescent="0.25">
      <c r="A557" s="48" t="s">
        <v>77</v>
      </c>
      <c r="B557" s="180">
        <v>2024</v>
      </c>
      <c r="C557" s="180" t="s">
        <v>78</v>
      </c>
      <c r="D557" s="198">
        <v>45557.180555555555</v>
      </c>
      <c r="E557" s="38">
        <v>5.88</v>
      </c>
      <c r="F557" s="47" t="s">
        <v>79</v>
      </c>
      <c r="G557" s="47" t="s">
        <v>80</v>
      </c>
    </row>
    <row r="558" spans="1:7" x14ac:dyDescent="0.25">
      <c r="A558" s="48" t="s">
        <v>77</v>
      </c>
      <c r="B558" s="180">
        <v>2024</v>
      </c>
      <c r="C558" s="180" t="s">
        <v>78</v>
      </c>
      <c r="D558" s="198">
        <v>45558.21597222222</v>
      </c>
      <c r="E558" s="38">
        <v>17.760000000000002</v>
      </c>
      <c r="F558" s="47" t="s">
        <v>79</v>
      </c>
      <c r="G558" s="47" t="s">
        <v>80</v>
      </c>
    </row>
    <row r="559" spans="1:7" x14ac:dyDescent="0.25">
      <c r="A559" s="48" t="s">
        <v>77</v>
      </c>
      <c r="B559" s="180">
        <v>2024</v>
      </c>
      <c r="C559" s="180" t="s">
        <v>78</v>
      </c>
      <c r="D559" s="198">
        <v>45559.177083333336</v>
      </c>
      <c r="E559" s="38">
        <v>18.71</v>
      </c>
      <c r="F559" s="47" t="s">
        <v>79</v>
      </c>
      <c r="G559" s="47" t="s">
        <v>80</v>
      </c>
    </row>
    <row r="560" spans="1:7" x14ac:dyDescent="0.25">
      <c r="A560" s="48" t="s">
        <v>77</v>
      </c>
      <c r="B560" s="180">
        <v>2024</v>
      </c>
      <c r="C560" s="180" t="s">
        <v>78</v>
      </c>
      <c r="D560" s="198">
        <v>45560.171527777777</v>
      </c>
      <c r="E560" s="38">
        <v>13.77</v>
      </c>
      <c r="F560" s="47" t="s">
        <v>79</v>
      </c>
      <c r="G560" s="47" t="s">
        <v>80</v>
      </c>
    </row>
    <row r="561" spans="1:7" x14ac:dyDescent="0.25">
      <c r="A561" s="48" t="s">
        <v>77</v>
      </c>
      <c r="B561" s="180">
        <v>2024</v>
      </c>
      <c r="C561" s="180" t="s">
        <v>78</v>
      </c>
      <c r="D561" s="198">
        <v>45561.177083333336</v>
      </c>
      <c r="E561" s="38">
        <v>16.260000000000002</v>
      </c>
      <c r="F561" s="47" t="s">
        <v>79</v>
      </c>
      <c r="G561" s="47" t="s">
        <v>80</v>
      </c>
    </row>
    <row r="562" spans="1:7" x14ac:dyDescent="0.25">
      <c r="A562" s="48" t="s">
        <v>77</v>
      </c>
      <c r="B562" s="180">
        <v>2024</v>
      </c>
      <c r="C562" s="180" t="s">
        <v>78</v>
      </c>
      <c r="D562" s="198">
        <v>45562.177083333336</v>
      </c>
      <c r="E562" s="38">
        <v>14.76</v>
      </c>
      <c r="F562" s="47" t="s">
        <v>79</v>
      </c>
      <c r="G562" s="47" t="s">
        <v>80</v>
      </c>
    </row>
    <row r="563" spans="1:7" x14ac:dyDescent="0.25">
      <c r="A563" s="48" t="s">
        <v>77</v>
      </c>
      <c r="B563" s="180">
        <v>2024</v>
      </c>
      <c r="C563" s="180" t="s">
        <v>78</v>
      </c>
      <c r="D563" s="198">
        <v>45563.1875</v>
      </c>
      <c r="E563" s="38">
        <v>13.02</v>
      </c>
      <c r="F563" s="47" t="s">
        <v>79</v>
      </c>
      <c r="G563" s="47" t="s">
        <v>80</v>
      </c>
    </row>
    <row r="564" spans="1:7" x14ac:dyDescent="0.25">
      <c r="A564" s="48" t="s">
        <v>77</v>
      </c>
      <c r="B564" s="180">
        <v>2024</v>
      </c>
      <c r="C564" s="180" t="s">
        <v>78</v>
      </c>
      <c r="D564" s="198">
        <v>45565.223611111112</v>
      </c>
      <c r="E564" s="38">
        <v>16.190000000000001</v>
      </c>
      <c r="F564" s="47" t="s">
        <v>79</v>
      </c>
      <c r="G564" s="47" t="s">
        <v>80</v>
      </c>
    </row>
    <row r="565" spans="1:7" x14ac:dyDescent="0.25">
      <c r="A565" s="48" t="s">
        <v>77</v>
      </c>
      <c r="B565" s="180">
        <v>2024</v>
      </c>
      <c r="C565" s="180" t="s">
        <v>253</v>
      </c>
      <c r="D565" s="198">
        <v>45566.677083333336</v>
      </c>
      <c r="E565" s="38">
        <v>6.76</v>
      </c>
      <c r="F565" s="47" t="s">
        <v>79</v>
      </c>
      <c r="G565" s="47" t="s">
        <v>80</v>
      </c>
    </row>
    <row r="566" spans="1:7" x14ac:dyDescent="0.25">
      <c r="A566" s="48" t="s">
        <v>77</v>
      </c>
      <c r="B566" s="180">
        <v>2024</v>
      </c>
      <c r="C566" s="180" t="s">
        <v>253</v>
      </c>
      <c r="D566" s="198">
        <v>45567.17083333333</v>
      </c>
      <c r="E566" s="38">
        <v>17.8</v>
      </c>
      <c r="F566" s="47" t="s">
        <v>79</v>
      </c>
      <c r="G566" s="47" t="s">
        <v>80</v>
      </c>
    </row>
    <row r="567" spans="1:7" x14ac:dyDescent="0.25">
      <c r="A567" s="48" t="s">
        <v>77</v>
      </c>
      <c r="B567" s="180">
        <v>2024</v>
      </c>
      <c r="C567" s="180" t="s">
        <v>253</v>
      </c>
      <c r="D567" s="198">
        <v>45568.168749999997</v>
      </c>
      <c r="E567" s="38">
        <v>17.760000000000002</v>
      </c>
      <c r="F567" s="47" t="s">
        <v>79</v>
      </c>
      <c r="G567" s="47" t="s">
        <v>80</v>
      </c>
    </row>
    <row r="568" spans="1:7" x14ac:dyDescent="0.25">
      <c r="A568" s="48" t="s">
        <v>77</v>
      </c>
      <c r="B568" s="180">
        <v>2024</v>
      </c>
      <c r="C568" s="180" t="s">
        <v>253</v>
      </c>
      <c r="D568" s="198">
        <v>45569.177083333336</v>
      </c>
      <c r="E568" s="38">
        <v>14.07</v>
      </c>
      <c r="F568" s="47" t="s">
        <v>79</v>
      </c>
      <c r="G568" s="47" t="s">
        <v>80</v>
      </c>
    </row>
    <row r="569" spans="1:7" x14ac:dyDescent="0.25">
      <c r="A569" s="48" t="s">
        <v>77</v>
      </c>
      <c r="B569" s="180">
        <v>2024</v>
      </c>
      <c r="C569" s="180" t="s">
        <v>253</v>
      </c>
      <c r="D569" s="198">
        <v>45572.222222222219</v>
      </c>
      <c r="E569" s="38">
        <v>11.02</v>
      </c>
      <c r="F569" s="47" t="s">
        <v>79</v>
      </c>
      <c r="G569" s="47" t="s">
        <v>80</v>
      </c>
    </row>
    <row r="570" spans="1:7" x14ac:dyDescent="0.25">
      <c r="A570" s="48" t="s">
        <v>77</v>
      </c>
      <c r="B570" s="180">
        <v>2024</v>
      </c>
      <c r="C570" s="180" t="s">
        <v>253</v>
      </c>
      <c r="D570" s="198">
        <v>45573.17083333333</v>
      </c>
      <c r="E570" s="38">
        <v>15.94</v>
      </c>
      <c r="F570" s="47" t="s">
        <v>79</v>
      </c>
      <c r="G570" s="47" t="s">
        <v>80</v>
      </c>
    </row>
    <row r="571" spans="1:7" x14ac:dyDescent="0.25">
      <c r="A571" s="48" t="s">
        <v>77</v>
      </c>
      <c r="B571" s="180">
        <v>2024</v>
      </c>
      <c r="C571" s="180" t="s">
        <v>253</v>
      </c>
      <c r="D571" s="198">
        <v>45574.177083333336</v>
      </c>
      <c r="E571" s="38">
        <v>14.15</v>
      </c>
      <c r="F571" s="47" t="s">
        <v>79</v>
      </c>
      <c r="G571" s="47" t="s">
        <v>80</v>
      </c>
    </row>
    <row r="572" spans="1:7" x14ac:dyDescent="0.25">
      <c r="A572" s="48" t="s">
        <v>77</v>
      </c>
      <c r="B572" s="180">
        <v>2024</v>
      </c>
      <c r="C572" s="180" t="s">
        <v>253</v>
      </c>
      <c r="D572" s="198">
        <v>45575.177083333336</v>
      </c>
      <c r="E572" s="38">
        <v>13.98</v>
      </c>
      <c r="F572" s="47" t="s">
        <v>79</v>
      </c>
      <c r="G572" s="47" t="s">
        <v>80</v>
      </c>
    </row>
    <row r="573" spans="1:7" x14ac:dyDescent="0.25">
      <c r="A573" s="48" t="s">
        <v>77</v>
      </c>
      <c r="B573" s="180">
        <v>2024</v>
      </c>
      <c r="C573" s="180" t="s">
        <v>253</v>
      </c>
      <c r="D573" s="198">
        <v>45579.222222222219</v>
      </c>
      <c r="E573" s="38">
        <v>18.440000000000001</v>
      </c>
      <c r="F573" s="47" t="s">
        <v>79</v>
      </c>
      <c r="G573" s="47" t="s">
        <v>80</v>
      </c>
    </row>
    <row r="574" spans="1:7" x14ac:dyDescent="0.25">
      <c r="A574" s="48" t="s">
        <v>77</v>
      </c>
      <c r="B574" s="180">
        <v>2024</v>
      </c>
      <c r="C574" s="180" t="s">
        <v>253</v>
      </c>
      <c r="D574" s="198">
        <v>45580.170138888891</v>
      </c>
      <c r="E574" s="38">
        <v>13</v>
      </c>
      <c r="F574" s="47" t="s">
        <v>79</v>
      </c>
      <c r="G574" s="47" t="s">
        <v>80</v>
      </c>
    </row>
    <row r="575" spans="1:7" x14ac:dyDescent="0.25">
      <c r="A575" s="48" t="s">
        <v>77</v>
      </c>
      <c r="B575" s="180">
        <v>2024</v>
      </c>
      <c r="C575" s="180" t="s">
        <v>253</v>
      </c>
      <c r="D575" s="198">
        <v>45581.177083333336</v>
      </c>
      <c r="E575" s="38">
        <v>15.07</v>
      </c>
      <c r="F575" s="47" t="s">
        <v>79</v>
      </c>
      <c r="G575" s="47" t="s">
        <v>80</v>
      </c>
    </row>
    <row r="576" spans="1:7" x14ac:dyDescent="0.25">
      <c r="A576" s="48" t="s">
        <v>77</v>
      </c>
      <c r="B576" s="180">
        <v>2024</v>
      </c>
      <c r="C576" s="180" t="s">
        <v>253</v>
      </c>
      <c r="D576" s="198">
        <v>45582.168055555558</v>
      </c>
      <c r="E576" s="38">
        <v>17.829999999999998</v>
      </c>
      <c r="F576" s="47" t="s">
        <v>79</v>
      </c>
      <c r="G576" s="47" t="s">
        <v>80</v>
      </c>
    </row>
    <row r="577" spans="1:7" x14ac:dyDescent="0.25">
      <c r="A577" s="48" t="s">
        <v>77</v>
      </c>
      <c r="B577" s="180">
        <v>2024</v>
      </c>
      <c r="C577" s="180" t="s">
        <v>253</v>
      </c>
      <c r="D577" s="198">
        <v>45583.177083333336</v>
      </c>
      <c r="E577" s="38">
        <v>16.920000000000002</v>
      </c>
      <c r="F577" s="47" t="s">
        <v>79</v>
      </c>
      <c r="G577" s="47" t="s">
        <v>80</v>
      </c>
    </row>
    <row r="578" spans="1:7" x14ac:dyDescent="0.25">
      <c r="A578" s="48" t="s">
        <v>77</v>
      </c>
      <c r="B578" s="180">
        <v>2024</v>
      </c>
      <c r="C578" s="180" t="s">
        <v>253</v>
      </c>
      <c r="D578" s="198">
        <v>45584.178472222222</v>
      </c>
      <c r="E578" s="38">
        <v>6.26</v>
      </c>
      <c r="F578" s="47" t="s">
        <v>79</v>
      </c>
      <c r="G578" s="47" t="s">
        <v>80</v>
      </c>
    </row>
    <row r="579" spans="1:7" x14ac:dyDescent="0.25">
      <c r="A579" s="48" t="s">
        <v>77</v>
      </c>
      <c r="B579" s="180">
        <v>2024</v>
      </c>
      <c r="C579" s="180" t="s">
        <v>253</v>
      </c>
      <c r="D579" s="198">
        <v>45586.219444444447</v>
      </c>
      <c r="E579" s="38">
        <v>16.739999999999998</v>
      </c>
      <c r="F579" s="47" t="s">
        <v>79</v>
      </c>
      <c r="G579" s="47" t="s">
        <v>80</v>
      </c>
    </row>
    <row r="580" spans="1:7" x14ac:dyDescent="0.25">
      <c r="A580" s="48" t="s">
        <v>77</v>
      </c>
      <c r="B580" s="180">
        <v>2024</v>
      </c>
      <c r="C580" s="180" t="s">
        <v>253</v>
      </c>
      <c r="D580" s="198">
        <v>45587.177083333336</v>
      </c>
      <c r="E580" s="38">
        <v>16.79</v>
      </c>
      <c r="F580" s="47" t="s">
        <v>79</v>
      </c>
      <c r="G580" s="47" t="s">
        <v>80</v>
      </c>
    </row>
    <row r="581" spans="1:7" x14ac:dyDescent="0.25">
      <c r="A581" s="48" t="s">
        <v>77</v>
      </c>
      <c r="B581" s="180">
        <v>2024</v>
      </c>
      <c r="C581" s="180" t="s">
        <v>253</v>
      </c>
      <c r="D581" s="198">
        <v>45588.177083333336</v>
      </c>
      <c r="E581" s="38">
        <v>15.57</v>
      </c>
      <c r="F581" s="47" t="s">
        <v>79</v>
      </c>
      <c r="G581" s="47" t="s">
        <v>80</v>
      </c>
    </row>
    <row r="582" spans="1:7" x14ac:dyDescent="0.25">
      <c r="A582" s="48" t="s">
        <v>77</v>
      </c>
      <c r="B582" s="180">
        <v>2024</v>
      </c>
      <c r="C582" s="180" t="s">
        <v>253</v>
      </c>
      <c r="D582" s="198">
        <v>45589.177083333336</v>
      </c>
      <c r="E582" s="38">
        <v>15.9</v>
      </c>
      <c r="F582" s="47" t="s">
        <v>79</v>
      </c>
      <c r="G582" s="47" t="s">
        <v>80</v>
      </c>
    </row>
    <row r="583" spans="1:7" x14ac:dyDescent="0.25">
      <c r="A583" s="48" t="s">
        <v>77</v>
      </c>
      <c r="B583" s="180">
        <v>2024</v>
      </c>
      <c r="C583" s="180" t="s">
        <v>253</v>
      </c>
      <c r="D583" s="198">
        <v>45590.177083333336</v>
      </c>
      <c r="E583" s="38">
        <v>13.18</v>
      </c>
      <c r="F583" s="47" t="s">
        <v>79</v>
      </c>
      <c r="G583" s="47" t="s">
        <v>80</v>
      </c>
    </row>
    <row r="584" spans="1:7" x14ac:dyDescent="0.25">
      <c r="A584" s="48" t="s">
        <v>77</v>
      </c>
      <c r="B584" s="180">
        <v>2024</v>
      </c>
      <c r="C584" s="180" t="s">
        <v>253</v>
      </c>
      <c r="D584" s="198">
        <v>45591.222222222219</v>
      </c>
      <c r="E584" s="38">
        <v>3.95</v>
      </c>
      <c r="F584" s="47" t="s">
        <v>79</v>
      </c>
      <c r="G584" s="47" t="s">
        <v>80</v>
      </c>
    </row>
    <row r="585" spans="1:7" x14ac:dyDescent="0.25">
      <c r="A585" s="48" t="s">
        <v>77</v>
      </c>
      <c r="B585" s="180">
        <v>2024</v>
      </c>
      <c r="C585" s="180" t="s">
        <v>253</v>
      </c>
      <c r="D585" s="198">
        <v>45593.222222222219</v>
      </c>
      <c r="E585" s="38">
        <v>14.08</v>
      </c>
      <c r="F585" s="47" t="s">
        <v>79</v>
      </c>
      <c r="G585" s="47" t="s">
        <v>80</v>
      </c>
    </row>
    <row r="586" spans="1:7" x14ac:dyDescent="0.25">
      <c r="A586" s="48" t="s">
        <v>77</v>
      </c>
      <c r="B586" s="180">
        <v>2024</v>
      </c>
      <c r="C586" s="180" t="s">
        <v>253</v>
      </c>
      <c r="D586" s="198">
        <v>45594.177083333336</v>
      </c>
      <c r="E586" s="38">
        <v>12.89</v>
      </c>
      <c r="F586" s="47" t="s">
        <v>79</v>
      </c>
      <c r="G586" s="47" t="s">
        <v>80</v>
      </c>
    </row>
    <row r="587" spans="1:7" x14ac:dyDescent="0.25">
      <c r="A587" s="48" t="s">
        <v>77</v>
      </c>
      <c r="B587" s="180">
        <v>2024</v>
      </c>
      <c r="C587" s="180" t="s">
        <v>253</v>
      </c>
      <c r="D587" s="198">
        <v>45595.177083333336</v>
      </c>
      <c r="E587" s="38">
        <v>12.93</v>
      </c>
      <c r="F587" s="47" t="s">
        <v>79</v>
      </c>
      <c r="G587" s="47" t="s">
        <v>80</v>
      </c>
    </row>
    <row r="588" spans="1:7" x14ac:dyDescent="0.25">
      <c r="A588" s="48" t="s">
        <v>77</v>
      </c>
      <c r="B588" s="180">
        <v>2024</v>
      </c>
      <c r="C588" s="180" t="s">
        <v>253</v>
      </c>
      <c r="D588" s="198">
        <v>45596.236805555556</v>
      </c>
      <c r="E588" s="38">
        <v>13.44</v>
      </c>
      <c r="F588" s="47" t="s">
        <v>79</v>
      </c>
      <c r="G588" s="47" t="s">
        <v>80</v>
      </c>
    </row>
    <row r="589" spans="1:7" x14ac:dyDescent="0.25">
      <c r="A589" s="48" t="s">
        <v>77</v>
      </c>
      <c r="B589" s="180">
        <v>2024</v>
      </c>
      <c r="C589" s="180" t="s">
        <v>362</v>
      </c>
      <c r="D589" s="198">
        <v>45597.46875</v>
      </c>
      <c r="E589" s="38">
        <v>11.61</v>
      </c>
      <c r="F589" s="47" t="s">
        <v>79</v>
      </c>
      <c r="G589" s="47" t="s">
        <v>80</v>
      </c>
    </row>
    <row r="590" spans="1:7" x14ac:dyDescent="0.25">
      <c r="A590" s="48" t="s">
        <v>77</v>
      </c>
      <c r="B590" s="180">
        <v>2024</v>
      </c>
      <c r="C590" s="180" t="s">
        <v>362</v>
      </c>
      <c r="D590" s="198">
        <v>45600.208333333336</v>
      </c>
      <c r="E590" s="38">
        <v>13.02</v>
      </c>
      <c r="F590" s="47" t="s">
        <v>79</v>
      </c>
      <c r="G590" s="47" t="s">
        <v>80</v>
      </c>
    </row>
    <row r="591" spans="1:7" x14ac:dyDescent="0.25">
      <c r="A591" s="48" t="s">
        <v>77</v>
      </c>
      <c r="B591" s="180">
        <v>2024</v>
      </c>
      <c r="C591" s="180" t="s">
        <v>362</v>
      </c>
      <c r="D591" s="198">
        <v>45601.166666666664</v>
      </c>
      <c r="E591" s="38">
        <v>15.66</v>
      </c>
      <c r="F591" s="47" t="s">
        <v>79</v>
      </c>
      <c r="G591" s="47" t="s">
        <v>80</v>
      </c>
    </row>
    <row r="592" spans="1:7" x14ac:dyDescent="0.25">
      <c r="A592" s="48" t="s">
        <v>77</v>
      </c>
      <c r="B592" s="180">
        <v>2024</v>
      </c>
      <c r="C592" s="180" t="s">
        <v>362</v>
      </c>
      <c r="D592" s="198">
        <v>45602.166666666664</v>
      </c>
      <c r="E592" s="38">
        <v>2.4</v>
      </c>
      <c r="F592" s="47" t="s">
        <v>79</v>
      </c>
      <c r="G592" s="47" t="s">
        <v>80</v>
      </c>
    </row>
    <row r="593" spans="1:7" x14ac:dyDescent="0.25">
      <c r="A593" s="48" t="s">
        <v>77</v>
      </c>
      <c r="B593" s="180">
        <v>2024</v>
      </c>
      <c r="C593" s="180" t="s">
        <v>362</v>
      </c>
      <c r="D593" s="198">
        <v>45603.166666666664</v>
      </c>
      <c r="E593" s="38">
        <v>10.08</v>
      </c>
      <c r="F593" s="47" t="s">
        <v>79</v>
      </c>
      <c r="G593" s="47" t="s">
        <v>80</v>
      </c>
    </row>
    <row r="594" spans="1:7" x14ac:dyDescent="0.25">
      <c r="A594" s="48" t="s">
        <v>77</v>
      </c>
      <c r="B594" s="180">
        <v>2024</v>
      </c>
      <c r="C594" s="180" t="s">
        <v>362</v>
      </c>
      <c r="D594" s="198">
        <v>45604.166666666664</v>
      </c>
      <c r="E594" s="38">
        <v>14.63</v>
      </c>
      <c r="F594" s="47" t="s">
        <v>79</v>
      </c>
      <c r="G594" s="47" t="s">
        <v>80</v>
      </c>
    </row>
    <row r="595" spans="1:7" x14ac:dyDescent="0.25">
      <c r="A595" s="48" t="s">
        <v>77</v>
      </c>
      <c r="B595" s="180">
        <v>2024</v>
      </c>
      <c r="C595" s="180" t="s">
        <v>362</v>
      </c>
      <c r="D595" s="198">
        <v>45605.183333333334</v>
      </c>
      <c r="E595" s="38">
        <v>11.62</v>
      </c>
      <c r="F595" s="47" t="s">
        <v>79</v>
      </c>
      <c r="G595" s="47" t="s">
        <v>80</v>
      </c>
    </row>
    <row r="596" spans="1:7" x14ac:dyDescent="0.25">
      <c r="A596" s="48" t="s">
        <v>77</v>
      </c>
      <c r="B596" s="180">
        <v>2024</v>
      </c>
      <c r="C596" s="180" t="s">
        <v>362</v>
      </c>
      <c r="D596" s="198">
        <v>45610.166666666664</v>
      </c>
      <c r="E596" s="38">
        <v>12.11</v>
      </c>
      <c r="F596" s="47" t="s">
        <v>79</v>
      </c>
      <c r="G596" s="47" t="s">
        <v>80</v>
      </c>
    </row>
    <row r="597" spans="1:7" x14ac:dyDescent="0.25">
      <c r="A597" s="48" t="s">
        <v>77</v>
      </c>
      <c r="B597" s="180">
        <v>2024</v>
      </c>
      <c r="C597" s="180" t="s">
        <v>362</v>
      </c>
      <c r="D597" s="198">
        <v>45611.174305555556</v>
      </c>
      <c r="E597" s="38">
        <v>17.68</v>
      </c>
      <c r="F597" s="47" t="s">
        <v>79</v>
      </c>
      <c r="G597" s="47" t="s">
        <v>80</v>
      </c>
    </row>
    <row r="598" spans="1:7" x14ac:dyDescent="0.25">
      <c r="A598" s="48" t="s">
        <v>77</v>
      </c>
      <c r="B598" s="180">
        <v>2024</v>
      </c>
      <c r="C598" s="180" t="s">
        <v>362</v>
      </c>
      <c r="D598" s="198">
        <v>45612.1875</v>
      </c>
      <c r="E598" s="38">
        <v>13.34</v>
      </c>
      <c r="F598" s="47" t="s">
        <v>79</v>
      </c>
      <c r="G598" s="47" t="s">
        <v>80</v>
      </c>
    </row>
    <row r="599" spans="1:7" x14ac:dyDescent="0.25">
      <c r="A599" s="48" t="s">
        <v>77</v>
      </c>
      <c r="B599" s="180">
        <v>2024</v>
      </c>
      <c r="C599" s="180" t="s">
        <v>362</v>
      </c>
      <c r="D599" s="198">
        <v>45613.18472222222</v>
      </c>
      <c r="E599" s="38">
        <v>12.15</v>
      </c>
      <c r="F599" s="47" t="s">
        <v>79</v>
      </c>
      <c r="G599" s="47" t="s">
        <v>80</v>
      </c>
    </row>
    <row r="600" spans="1:7" x14ac:dyDescent="0.25">
      <c r="A600" s="48" t="s">
        <v>77</v>
      </c>
      <c r="B600" s="180">
        <v>2024</v>
      </c>
      <c r="C600" s="180" t="s">
        <v>362</v>
      </c>
      <c r="D600" s="198">
        <v>45614.208333333336</v>
      </c>
      <c r="E600" s="38">
        <v>17.940000000000001</v>
      </c>
      <c r="F600" s="47" t="s">
        <v>79</v>
      </c>
      <c r="G600" s="47" t="s">
        <v>80</v>
      </c>
    </row>
    <row r="601" spans="1:7" x14ac:dyDescent="0.25">
      <c r="A601" s="48" t="s">
        <v>77</v>
      </c>
      <c r="B601" s="180">
        <v>2024</v>
      </c>
      <c r="C601" s="180" t="s">
        <v>362</v>
      </c>
      <c r="D601" s="198">
        <v>45615.172222222223</v>
      </c>
      <c r="E601" s="38">
        <v>14.38</v>
      </c>
      <c r="F601" s="47" t="s">
        <v>79</v>
      </c>
      <c r="G601" s="47" t="s">
        <v>80</v>
      </c>
    </row>
    <row r="602" spans="1:7" x14ac:dyDescent="0.25">
      <c r="A602" s="48" t="s">
        <v>77</v>
      </c>
      <c r="B602" s="180">
        <v>2024</v>
      </c>
      <c r="C602" s="180" t="s">
        <v>362</v>
      </c>
      <c r="D602" s="198">
        <v>45616.166666666664</v>
      </c>
      <c r="E602" s="38">
        <v>13.86</v>
      </c>
      <c r="F602" s="47" t="s">
        <v>79</v>
      </c>
      <c r="G602" s="47" t="s">
        <v>80</v>
      </c>
    </row>
    <row r="603" spans="1:7" x14ac:dyDescent="0.25">
      <c r="A603" s="48" t="s">
        <v>77</v>
      </c>
      <c r="B603" s="180">
        <v>2024</v>
      </c>
      <c r="C603" s="180" t="s">
        <v>362</v>
      </c>
      <c r="D603" s="198">
        <v>45617.166666666664</v>
      </c>
      <c r="E603" s="38">
        <v>13.14</v>
      </c>
      <c r="F603" s="47" t="s">
        <v>79</v>
      </c>
      <c r="G603" s="47" t="s">
        <v>80</v>
      </c>
    </row>
    <row r="604" spans="1:7" x14ac:dyDescent="0.25">
      <c r="A604" s="48" t="s">
        <v>77</v>
      </c>
      <c r="B604" s="180">
        <v>2024</v>
      </c>
      <c r="C604" s="180" t="s">
        <v>362</v>
      </c>
      <c r="D604" s="198">
        <v>45618.166666666664</v>
      </c>
      <c r="E604" s="38">
        <v>12.35</v>
      </c>
      <c r="F604" s="47" t="s">
        <v>79</v>
      </c>
      <c r="G604" s="47" t="s">
        <v>80</v>
      </c>
    </row>
    <row r="605" spans="1:7" x14ac:dyDescent="0.25">
      <c r="A605" s="48" t="s">
        <v>77</v>
      </c>
      <c r="B605" s="180">
        <v>2024</v>
      </c>
      <c r="C605" s="180" t="s">
        <v>362</v>
      </c>
      <c r="D605" s="198">
        <v>45619.1875</v>
      </c>
      <c r="E605" s="38">
        <v>11.56</v>
      </c>
      <c r="F605" s="47" t="s">
        <v>79</v>
      </c>
      <c r="G605" s="47" t="s">
        <v>80</v>
      </c>
    </row>
    <row r="606" spans="1:7" x14ac:dyDescent="0.25">
      <c r="A606" s="48" t="s">
        <v>77</v>
      </c>
      <c r="B606" s="180">
        <v>2024</v>
      </c>
      <c r="C606" s="180" t="s">
        <v>362</v>
      </c>
      <c r="D606" s="198">
        <v>45620.181944444441</v>
      </c>
      <c r="E606" s="38">
        <v>12.03</v>
      </c>
      <c r="F606" s="47" t="s">
        <v>79</v>
      </c>
      <c r="G606" s="47" t="s">
        <v>80</v>
      </c>
    </row>
    <row r="607" spans="1:7" x14ac:dyDescent="0.25">
      <c r="A607" s="48" t="s">
        <v>77</v>
      </c>
      <c r="B607" s="180">
        <v>2024</v>
      </c>
      <c r="C607" s="180" t="s">
        <v>362</v>
      </c>
      <c r="D607" s="198">
        <v>45621.208333333336</v>
      </c>
      <c r="E607" s="38">
        <v>12.7</v>
      </c>
      <c r="F607" s="47" t="s">
        <v>79</v>
      </c>
      <c r="G607" s="47" t="s">
        <v>80</v>
      </c>
    </row>
    <row r="608" spans="1:7" x14ac:dyDescent="0.25">
      <c r="A608" s="48" t="s">
        <v>77</v>
      </c>
      <c r="B608" s="180">
        <v>2024</v>
      </c>
      <c r="C608" s="180" t="s">
        <v>362</v>
      </c>
      <c r="D608" s="198">
        <v>45622.166666666664</v>
      </c>
      <c r="E608" s="38">
        <v>18.53</v>
      </c>
      <c r="F608" s="47" t="s">
        <v>79</v>
      </c>
      <c r="G608" s="47" t="s">
        <v>80</v>
      </c>
    </row>
    <row r="609" spans="1:7" x14ac:dyDescent="0.25">
      <c r="A609" s="48" t="s">
        <v>77</v>
      </c>
      <c r="B609" s="180">
        <v>2024</v>
      </c>
      <c r="C609" s="180" t="s">
        <v>362</v>
      </c>
      <c r="D609" s="198">
        <v>45623.166666666664</v>
      </c>
      <c r="E609" s="38">
        <v>17.52</v>
      </c>
      <c r="F609" s="47" t="s">
        <v>79</v>
      </c>
      <c r="G609" s="47" t="s">
        <v>80</v>
      </c>
    </row>
    <row r="610" spans="1:7" x14ac:dyDescent="0.25">
      <c r="A610" s="48" t="s">
        <v>77</v>
      </c>
      <c r="B610" s="180">
        <v>2024</v>
      </c>
      <c r="C610" s="180" t="s">
        <v>475</v>
      </c>
      <c r="D610" s="198">
        <v>45628.540277777778</v>
      </c>
      <c r="E610" s="38">
        <v>11.03</v>
      </c>
      <c r="F610" s="47" t="s">
        <v>79</v>
      </c>
      <c r="G610" s="47" t="s">
        <v>80</v>
      </c>
    </row>
    <row r="611" spans="1:7" x14ac:dyDescent="0.25">
      <c r="A611" s="48" t="s">
        <v>77</v>
      </c>
      <c r="B611" s="180">
        <v>2024</v>
      </c>
      <c r="C611" s="180" t="s">
        <v>475</v>
      </c>
      <c r="D611" s="198">
        <v>45629.177083333336</v>
      </c>
      <c r="E611" s="38">
        <v>15.63</v>
      </c>
      <c r="F611" s="47" t="s">
        <v>79</v>
      </c>
      <c r="G611" s="47" t="s">
        <v>80</v>
      </c>
    </row>
    <row r="612" spans="1:7" x14ac:dyDescent="0.25">
      <c r="A612" s="48" t="s">
        <v>77</v>
      </c>
      <c r="B612" s="180">
        <v>2024</v>
      </c>
      <c r="C612" s="180" t="s">
        <v>475</v>
      </c>
      <c r="D612" s="198">
        <v>45630.177083333336</v>
      </c>
      <c r="E612" s="38">
        <v>12.31</v>
      </c>
      <c r="F612" s="47" t="s">
        <v>79</v>
      </c>
      <c r="G612" s="47" t="s">
        <v>80</v>
      </c>
    </row>
    <row r="613" spans="1:7" x14ac:dyDescent="0.25">
      <c r="A613" s="48" t="s">
        <v>77</v>
      </c>
      <c r="B613" s="180">
        <v>2024</v>
      </c>
      <c r="C613" s="180" t="s">
        <v>475</v>
      </c>
      <c r="D613" s="198">
        <v>45632.913194444445</v>
      </c>
      <c r="E613" s="38">
        <v>2.75</v>
      </c>
      <c r="F613" s="47" t="s">
        <v>79</v>
      </c>
      <c r="G613" s="47" t="s">
        <v>80</v>
      </c>
    </row>
    <row r="614" spans="1:7" x14ac:dyDescent="0.25">
      <c r="A614" s="48" t="s">
        <v>77</v>
      </c>
      <c r="B614" s="180">
        <v>2024</v>
      </c>
      <c r="C614" s="180" t="s">
        <v>475</v>
      </c>
      <c r="D614" s="198">
        <v>45633.183333333334</v>
      </c>
      <c r="E614" s="38">
        <v>13.69</v>
      </c>
      <c r="F614" s="47" t="s">
        <v>79</v>
      </c>
      <c r="G614" s="47" t="s">
        <v>80</v>
      </c>
    </row>
    <row r="615" spans="1:7" x14ac:dyDescent="0.25">
      <c r="A615" s="48" t="s">
        <v>77</v>
      </c>
      <c r="B615" s="180">
        <v>2024</v>
      </c>
      <c r="C615" s="180" t="s">
        <v>475</v>
      </c>
      <c r="D615" s="198">
        <v>45635.229166666664</v>
      </c>
      <c r="E615" s="38">
        <v>15.81</v>
      </c>
      <c r="F615" s="47" t="s">
        <v>79</v>
      </c>
      <c r="G615" s="47" t="s">
        <v>80</v>
      </c>
    </row>
    <row r="616" spans="1:7" x14ac:dyDescent="0.25">
      <c r="A616" s="48" t="s">
        <v>77</v>
      </c>
      <c r="B616" s="180">
        <v>2024</v>
      </c>
      <c r="C616" s="180" t="s">
        <v>475</v>
      </c>
      <c r="D616" s="198">
        <v>45636.177083333336</v>
      </c>
      <c r="E616" s="38">
        <v>16.54</v>
      </c>
      <c r="F616" s="47" t="s">
        <v>79</v>
      </c>
      <c r="G616" s="47" t="s">
        <v>80</v>
      </c>
    </row>
    <row r="617" spans="1:7" x14ac:dyDescent="0.25">
      <c r="A617" s="48" t="s">
        <v>77</v>
      </c>
      <c r="B617" s="180">
        <v>2024</v>
      </c>
      <c r="C617" s="180" t="s">
        <v>475</v>
      </c>
      <c r="D617" s="198">
        <v>45637.177083333336</v>
      </c>
      <c r="E617" s="38">
        <v>14.21</v>
      </c>
      <c r="F617" s="47" t="s">
        <v>79</v>
      </c>
      <c r="G617" s="47" t="s">
        <v>80</v>
      </c>
    </row>
    <row r="618" spans="1:7" x14ac:dyDescent="0.25">
      <c r="A618" s="48" t="s">
        <v>77</v>
      </c>
      <c r="B618" s="180">
        <v>2024</v>
      </c>
      <c r="C618" s="180" t="s">
        <v>475</v>
      </c>
      <c r="D618" s="198">
        <v>45638.177083333336</v>
      </c>
      <c r="E618" s="38">
        <v>13.34</v>
      </c>
      <c r="F618" s="47" t="s">
        <v>79</v>
      </c>
      <c r="G618" s="47" t="s">
        <v>80</v>
      </c>
    </row>
    <row r="619" spans="1:7" x14ac:dyDescent="0.25">
      <c r="A619" s="48" t="s">
        <v>77</v>
      </c>
      <c r="B619" s="180">
        <v>2024</v>
      </c>
      <c r="C619" s="180" t="s">
        <v>475</v>
      </c>
      <c r="D619" s="198">
        <v>45639.177083333336</v>
      </c>
      <c r="E619" s="38">
        <v>12.23</v>
      </c>
      <c r="F619" s="47" t="s">
        <v>79</v>
      </c>
      <c r="G619" s="47" t="s">
        <v>80</v>
      </c>
    </row>
    <row r="620" spans="1:7" x14ac:dyDescent="0.25">
      <c r="A620" s="48" t="s">
        <v>77</v>
      </c>
      <c r="B620" s="180">
        <v>2024</v>
      </c>
      <c r="C620" s="180" t="s">
        <v>475</v>
      </c>
      <c r="D620" s="198">
        <v>45640.181944444441</v>
      </c>
      <c r="E620" s="38">
        <v>12.29</v>
      </c>
      <c r="F620" s="47" t="s">
        <v>79</v>
      </c>
      <c r="G620" s="47" t="s">
        <v>80</v>
      </c>
    </row>
    <row r="621" spans="1:7" x14ac:dyDescent="0.25">
      <c r="A621" s="48" t="s">
        <v>77</v>
      </c>
      <c r="B621" s="180">
        <v>2024</v>
      </c>
      <c r="C621" s="180" t="s">
        <v>475</v>
      </c>
      <c r="D621" s="198">
        <v>45642.226388888892</v>
      </c>
      <c r="E621" s="38">
        <v>16.73</v>
      </c>
      <c r="F621" s="47" t="s">
        <v>79</v>
      </c>
      <c r="G621" s="47" t="s">
        <v>80</v>
      </c>
    </row>
    <row r="622" spans="1:7" x14ac:dyDescent="0.25">
      <c r="A622" s="48" t="s">
        <v>77</v>
      </c>
      <c r="B622" s="180">
        <v>2024</v>
      </c>
      <c r="C622" s="180" t="s">
        <v>475</v>
      </c>
      <c r="D622" s="198">
        <v>45643.177083333336</v>
      </c>
      <c r="E622" s="38">
        <v>15.53</v>
      </c>
      <c r="F622" s="47" t="s">
        <v>79</v>
      </c>
      <c r="G622" s="47" t="s">
        <v>80</v>
      </c>
    </row>
    <row r="623" spans="1:7" x14ac:dyDescent="0.25">
      <c r="A623" s="48" t="s">
        <v>77</v>
      </c>
      <c r="B623" s="180">
        <v>2024</v>
      </c>
      <c r="C623" s="180" t="s">
        <v>475</v>
      </c>
      <c r="D623" s="198">
        <v>45644.17291666667</v>
      </c>
      <c r="E623" s="38">
        <v>18.37</v>
      </c>
      <c r="F623" s="47" t="s">
        <v>79</v>
      </c>
      <c r="G623" s="47" t="s">
        <v>80</v>
      </c>
    </row>
    <row r="624" spans="1:7" x14ac:dyDescent="0.25">
      <c r="A624" s="48" t="s">
        <v>77</v>
      </c>
      <c r="B624" s="180">
        <v>2024</v>
      </c>
      <c r="C624" s="180" t="s">
        <v>475</v>
      </c>
      <c r="D624" s="198">
        <v>45645.177083333336</v>
      </c>
      <c r="E624" s="38">
        <v>12.18</v>
      </c>
      <c r="F624" s="47" t="s">
        <v>79</v>
      </c>
      <c r="G624" s="47" t="s">
        <v>80</v>
      </c>
    </row>
    <row r="625" spans="1:7" x14ac:dyDescent="0.25">
      <c r="A625" s="48" t="s">
        <v>77</v>
      </c>
      <c r="B625" s="180">
        <v>2024</v>
      </c>
      <c r="C625" s="180" t="s">
        <v>475</v>
      </c>
      <c r="D625" s="198">
        <v>45646.17291666667</v>
      </c>
      <c r="E625" s="38">
        <v>16.53</v>
      </c>
      <c r="F625" s="47" t="s">
        <v>79</v>
      </c>
      <c r="G625" s="47" t="s">
        <v>80</v>
      </c>
    </row>
    <row r="626" spans="1:7" x14ac:dyDescent="0.25">
      <c r="A626" s="48" t="s">
        <v>77</v>
      </c>
      <c r="B626" s="180">
        <v>2024</v>
      </c>
      <c r="C626" s="180" t="s">
        <v>475</v>
      </c>
      <c r="D626" s="198">
        <v>45647.1875</v>
      </c>
      <c r="E626" s="38">
        <v>8.1</v>
      </c>
      <c r="F626" s="47" t="s">
        <v>79</v>
      </c>
      <c r="G626" s="47" t="s">
        <v>80</v>
      </c>
    </row>
    <row r="627" spans="1:7" x14ac:dyDescent="0.25">
      <c r="A627" s="48" t="s">
        <v>77</v>
      </c>
      <c r="B627" s="180">
        <v>2024</v>
      </c>
      <c r="C627" s="180" t="s">
        <v>475</v>
      </c>
      <c r="D627" s="198">
        <v>45649.217361111114</v>
      </c>
      <c r="E627" s="38">
        <v>4.4000000000000004</v>
      </c>
      <c r="F627" s="47" t="s">
        <v>79</v>
      </c>
      <c r="G627" s="47" t="s">
        <v>80</v>
      </c>
    </row>
    <row r="628" spans="1:7" x14ac:dyDescent="0.25">
      <c r="A628" s="48" t="s">
        <v>77</v>
      </c>
      <c r="B628" s="180">
        <v>2024</v>
      </c>
      <c r="C628" s="180" t="s">
        <v>475</v>
      </c>
      <c r="D628" s="198">
        <v>45652.229166666664</v>
      </c>
      <c r="E628" s="38">
        <v>11.17</v>
      </c>
      <c r="F628" s="47" t="s">
        <v>79</v>
      </c>
      <c r="G628" s="47" t="s">
        <v>80</v>
      </c>
    </row>
    <row r="629" spans="1:7" x14ac:dyDescent="0.25">
      <c r="A629" s="48" t="s">
        <v>77</v>
      </c>
      <c r="B629" s="180">
        <v>2024</v>
      </c>
      <c r="C629" s="180" t="s">
        <v>475</v>
      </c>
      <c r="D629" s="198">
        <v>45653.177083333336</v>
      </c>
      <c r="E629" s="38">
        <v>11.32</v>
      </c>
      <c r="F629" s="47" t="s">
        <v>79</v>
      </c>
      <c r="G629" s="47" t="s">
        <v>80</v>
      </c>
    </row>
    <row r="630" spans="1:7" x14ac:dyDescent="0.25">
      <c r="A630" s="48" t="s">
        <v>77</v>
      </c>
      <c r="B630" s="180">
        <v>2024</v>
      </c>
      <c r="C630" s="180" t="s">
        <v>475</v>
      </c>
      <c r="D630" s="198">
        <v>45654.1875</v>
      </c>
      <c r="E630" s="38">
        <v>9.07</v>
      </c>
      <c r="F630" s="47" t="s">
        <v>79</v>
      </c>
      <c r="G630" s="47" t="s">
        <v>80</v>
      </c>
    </row>
    <row r="631" spans="1:7" x14ac:dyDescent="0.25">
      <c r="A631" s="48" t="s">
        <v>77</v>
      </c>
      <c r="B631" s="180">
        <v>2024</v>
      </c>
      <c r="C631" s="180" t="s">
        <v>475</v>
      </c>
      <c r="D631" s="198">
        <v>45656.229166666664</v>
      </c>
      <c r="E631" s="38">
        <v>9.41</v>
      </c>
      <c r="F631" s="47" t="s">
        <v>79</v>
      </c>
      <c r="G631" s="47" t="s">
        <v>80</v>
      </c>
    </row>
    <row r="632" spans="1:7" x14ac:dyDescent="0.25">
      <c r="A632" s="48" t="s">
        <v>77</v>
      </c>
      <c r="B632" s="180">
        <v>2025</v>
      </c>
      <c r="C632" s="180" t="s">
        <v>531</v>
      </c>
      <c r="D632" s="198">
        <v>45659.236805555556</v>
      </c>
      <c r="E632" s="38">
        <v>15.23</v>
      </c>
      <c r="F632" s="47" t="s">
        <v>79</v>
      </c>
      <c r="G632" s="47" t="s">
        <v>80</v>
      </c>
    </row>
    <row r="633" spans="1:7" x14ac:dyDescent="0.25">
      <c r="A633" s="48" t="s">
        <v>77</v>
      </c>
      <c r="B633" s="180">
        <v>2025</v>
      </c>
      <c r="C633" s="180" t="s">
        <v>531</v>
      </c>
      <c r="D633" s="198">
        <v>45660.208333333336</v>
      </c>
      <c r="E633" s="38">
        <v>16.48</v>
      </c>
      <c r="F633" s="47" t="s">
        <v>79</v>
      </c>
      <c r="G633" s="47" t="s">
        <v>80</v>
      </c>
    </row>
    <row r="634" spans="1:7" x14ac:dyDescent="0.25">
      <c r="A634" s="48" t="s">
        <v>77</v>
      </c>
      <c r="B634" s="180">
        <v>2025</v>
      </c>
      <c r="C634" s="180" t="s">
        <v>531</v>
      </c>
      <c r="D634" s="198">
        <v>45661.208333333336</v>
      </c>
      <c r="E634" s="38">
        <v>10.15</v>
      </c>
      <c r="F634" s="47" t="s">
        <v>79</v>
      </c>
      <c r="G634" s="47" t="s">
        <v>80</v>
      </c>
    </row>
    <row r="635" spans="1:7" x14ac:dyDescent="0.25">
      <c r="A635" s="48" t="s">
        <v>77</v>
      </c>
      <c r="B635" s="180">
        <v>2025</v>
      </c>
      <c r="C635" s="180" t="s">
        <v>531</v>
      </c>
      <c r="D635" s="198">
        <v>45663.208333333336</v>
      </c>
      <c r="E635" s="38">
        <v>16.16</v>
      </c>
      <c r="F635" s="47" t="s">
        <v>79</v>
      </c>
      <c r="G635" s="47" t="s">
        <v>80</v>
      </c>
    </row>
    <row r="636" spans="1:7" x14ac:dyDescent="0.25">
      <c r="A636" s="48" t="s">
        <v>77</v>
      </c>
      <c r="B636" s="180">
        <v>2025</v>
      </c>
      <c r="C636" s="180" t="s">
        <v>531</v>
      </c>
      <c r="D636" s="198">
        <v>45664.206944444442</v>
      </c>
      <c r="E636" s="38">
        <v>15.94</v>
      </c>
      <c r="F636" s="47" t="s">
        <v>79</v>
      </c>
      <c r="G636" s="47" t="s">
        <v>80</v>
      </c>
    </row>
    <row r="637" spans="1:7" x14ac:dyDescent="0.25">
      <c r="A637" s="48" t="s">
        <v>77</v>
      </c>
      <c r="B637" s="180">
        <v>2025</v>
      </c>
      <c r="C637" s="180" t="s">
        <v>531</v>
      </c>
      <c r="D637" s="198">
        <v>45665.208333333336</v>
      </c>
      <c r="E637" s="38">
        <v>12.29</v>
      </c>
      <c r="F637" s="47" t="s">
        <v>79</v>
      </c>
      <c r="G637" s="47" t="s">
        <v>80</v>
      </c>
    </row>
    <row r="638" spans="1:7" x14ac:dyDescent="0.25">
      <c r="A638" s="48" t="s">
        <v>77</v>
      </c>
      <c r="B638" s="180">
        <v>2025</v>
      </c>
      <c r="C638" s="180" t="s">
        <v>531</v>
      </c>
      <c r="D638" s="198">
        <v>45666.231249999997</v>
      </c>
      <c r="E638" s="38">
        <v>14.58</v>
      </c>
      <c r="F638" s="47" t="s">
        <v>79</v>
      </c>
      <c r="G638" s="47" t="s">
        <v>80</v>
      </c>
    </row>
    <row r="639" spans="1:7" x14ac:dyDescent="0.25">
      <c r="A639" s="48" t="s">
        <v>77</v>
      </c>
      <c r="B639" s="180">
        <v>2025</v>
      </c>
      <c r="C639" s="180" t="s">
        <v>531</v>
      </c>
      <c r="D639" s="198">
        <v>45667.208333333336</v>
      </c>
      <c r="E639" s="38">
        <v>14.78</v>
      </c>
      <c r="F639" s="47" t="s">
        <v>79</v>
      </c>
      <c r="G639" s="47" t="s">
        <v>80</v>
      </c>
    </row>
    <row r="640" spans="1:7" x14ac:dyDescent="0.25">
      <c r="A640" s="48" t="s">
        <v>77</v>
      </c>
      <c r="B640" s="180">
        <v>2025</v>
      </c>
      <c r="C640" s="180" t="s">
        <v>531</v>
      </c>
      <c r="D640" s="198">
        <v>45668.208333333336</v>
      </c>
      <c r="E640" s="38">
        <v>11.65</v>
      </c>
      <c r="F640" s="47" t="s">
        <v>79</v>
      </c>
      <c r="G640" s="47" t="s">
        <v>80</v>
      </c>
    </row>
    <row r="641" spans="1:7" x14ac:dyDescent="0.25">
      <c r="A641" s="48" t="s">
        <v>77</v>
      </c>
      <c r="B641" s="180">
        <v>2025</v>
      </c>
      <c r="C641" s="180" t="s">
        <v>531</v>
      </c>
      <c r="D641" s="198">
        <v>45670.205555555556</v>
      </c>
      <c r="E641" s="38">
        <v>15.09</v>
      </c>
      <c r="F641" s="47" t="s">
        <v>79</v>
      </c>
      <c r="G641" s="47" t="s">
        <v>80</v>
      </c>
    </row>
    <row r="642" spans="1:7" x14ac:dyDescent="0.25">
      <c r="A642" s="48" t="s">
        <v>77</v>
      </c>
      <c r="B642" s="180">
        <v>2025</v>
      </c>
      <c r="C642" s="180" t="s">
        <v>531</v>
      </c>
      <c r="D642" s="198">
        <v>45671.208333333336</v>
      </c>
      <c r="E642" s="38">
        <v>12.03</v>
      </c>
      <c r="F642" s="47" t="s">
        <v>79</v>
      </c>
      <c r="G642" s="47" t="s">
        <v>80</v>
      </c>
    </row>
    <row r="643" spans="1:7" x14ac:dyDescent="0.25">
      <c r="A643" s="48" t="s">
        <v>77</v>
      </c>
      <c r="B643" s="180">
        <v>2025</v>
      </c>
      <c r="C643" s="180" t="s">
        <v>531</v>
      </c>
      <c r="D643" s="198">
        <v>45672.208333333336</v>
      </c>
      <c r="E643" s="38">
        <v>13.15</v>
      </c>
      <c r="F643" s="47" t="s">
        <v>79</v>
      </c>
      <c r="G643" s="47" t="s">
        <v>80</v>
      </c>
    </row>
    <row r="644" spans="1:7" x14ac:dyDescent="0.25">
      <c r="A644" s="48" t="s">
        <v>77</v>
      </c>
      <c r="B644" s="180">
        <v>2025</v>
      </c>
      <c r="C644" s="180" t="s">
        <v>531</v>
      </c>
      <c r="D644" s="198">
        <v>45673.208333333336</v>
      </c>
      <c r="E644" s="38">
        <v>8.15</v>
      </c>
      <c r="F644" s="47" t="s">
        <v>79</v>
      </c>
      <c r="G644" s="47" t="s">
        <v>80</v>
      </c>
    </row>
    <row r="645" spans="1:7" x14ac:dyDescent="0.25">
      <c r="A645" s="48" t="s">
        <v>77</v>
      </c>
      <c r="B645" s="180">
        <v>2025</v>
      </c>
      <c r="C645" s="180" t="s">
        <v>531</v>
      </c>
      <c r="D645" s="198">
        <v>45674.208333333336</v>
      </c>
      <c r="E645" s="38">
        <v>15.3</v>
      </c>
      <c r="F645" s="47" t="s">
        <v>79</v>
      </c>
      <c r="G645" s="47" t="s">
        <v>80</v>
      </c>
    </row>
    <row r="646" spans="1:7" x14ac:dyDescent="0.25">
      <c r="A646" s="48" t="s">
        <v>77</v>
      </c>
      <c r="B646" s="180">
        <v>2025</v>
      </c>
      <c r="C646" s="180" t="s">
        <v>531</v>
      </c>
      <c r="D646" s="198">
        <v>45675.208333333336</v>
      </c>
      <c r="E646" s="38">
        <v>8.99</v>
      </c>
      <c r="F646" s="47" t="s">
        <v>79</v>
      </c>
      <c r="G646" s="47" t="s">
        <v>80</v>
      </c>
    </row>
    <row r="647" spans="1:7" x14ac:dyDescent="0.25">
      <c r="A647" s="48" t="s">
        <v>77</v>
      </c>
      <c r="B647" s="180">
        <v>2025</v>
      </c>
      <c r="C647" s="180" t="s">
        <v>531</v>
      </c>
      <c r="D647" s="198">
        <v>45679.208333333336</v>
      </c>
      <c r="E647" s="38">
        <v>13.95</v>
      </c>
      <c r="F647" s="47" t="s">
        <v>79</v>
      </c>
      <c r="G647" s="47" t="s">
        <v>80</v>
      </c>
    </row>
    <row r="648" spans="1:7" x14ac:dyDescent="0.25">
      <c r="A648" s="48" t="s">
        <v>77</v>
      </c>
      <c r="B648" s="180">
        <v>2025</v>
      </c>
      <c r="C648" s="180" t="s">
        <v>531</v>
      </c>
      <c r="D648" s="198">
        <v>45680.208333333336</v>
      </c>
      <c r="E648" s="38">
        <v>15.27</v>
      </c>
      <c r="F648" s="47" t="s">
        <v>79</v>
      </c>
      <c r="G648" s="47" t="s">
        <v>80</v>
      </c>
    </row>
    <row r="649" spans="1:7" x14ac:dyDescent="0.25">
      <c r="A649" s="48" t="s">
        <v>77</v>
      </c>
      <c r="B649" s="180">
        <v>2025</v>
      </c>
      <c r="C649" s="180" t="s">
        <v>531</v>
      </c>
      <c r="D649" s="198">
        <v>45681.207638888889</v>
      </c>
      <c r="E649" s="38">
        <v>12.5</v>
      </c>
      <c r="F649" s="47" t="s">
        <v>79</v>
      </c>
      <c r="G649" s="47" t="s">
        <v>80</v>
      </c>
    </row>
    <row r="650" spans="1:7" x14ac:dyDescent="0.25">
      <c r="A650" s="48" t="s">
        <v>77</v>
      </c>
      <c r="B650" s="180">
        <v>2025</v>
      </c>
      <c r="C650" s="180" t="s">
        <v>531</v>
      </c>
      <c r="D650" s="198">
        <v>45682.208333333336</v>
      </c>
      <c r="E650" s="38">
        <v>6.19</v>
      </c>
      <c r="F650" s="47" t="s">
        <v>79</v>
      </c>
      <c r="G650" s="47" t="s">
        <v>80</v>
      </c>
    </row>
    <row r="651" spans="1:7" x14ac:dyDescent="0.25">
      <c r="A651" s="48" t="s">
        <v>77</v>
      </c>
      <c r="B651" s="180">
        <v>2025</v>
      </c>
      <c r="C651" s="180" t="s">
        <v>531</v>
      </c>
      <c r="D651" s="198">
        <v>45684.208333333336</v>
      </c>
      <c r="E651" s="38">
        <v>11.1</v>
      </c>
      <c r="F651" s="47" t="s">
        <v>79</v>
      </c>
      <c r="G651" s="47" t="s">
        <v>80</v>
      </c>
    </row>
    <row r="652" spans="1:7" x14ac:dyDescent="0.25">
      <c r="A652" s="48" t="s">
        <v>77</v>
      </c>
      <c r="B652" s="180">
        <v>2025</v>
      </c>
      <c r="C652" s="180" t="s">
        <v>531</v>
      </c>
      <c r="D652" s="198">
        <v>45685.208333333336</v>
      </c>
      <c r="E652" s="38">
        <v>10.62</v>
      </c>
      <c r="F652" s="47" t="s">
        <v>79</v>
      </c>
      <c r="G652" s="47" t="s">
        <v>80</v>
      </c>
    </row>
    <row r="653" spans="1:7" x14ac:dyDescent="0.25">
      <c r="A653" s="48" t="s">
        <v>77</v>
      </c>
      <c r="B653" s="180">
        <v>2025</v>
      </c>
      <c r="C653" s="180" t="s">
        <v>531</v>
      </c>
      <c r="D653" s="198">
        <v>45686.208333333336</v>
      </c>
      <c r="E653" s="38">
        <v>11.32</v>
      </c>
      <c r="F653" s="47" t="s">
        <v>79</v>
      </c>
      <c r="G653" s="47" t="s">
        <v>80</v>
      </c>
    </row>
    <row r="654" spans="1:7" x14ac:dyDescent="0.25">
      <c r="A654" s="48" t="s">
        <v>77</v>
      </c>
      <c r="B654" s="180">
        <v>2025</v>
      </c>
      <c r="C654" s="180" t="s">
        <v>531</v>
      </c>
      <c r="D654" s="198">
        <v>45687.208333333336</v>
      </c>
      <c r="E654" s="38">
        <v>12.18</v>
      </c>
      <c r="F654" s="47" t="s">
        <v>79</v>
      </c>
      <c r="G654" s="47" t="s">
        <v>80</v>
      </c>
    </row>
    <row r="655" spans="1:7" x14ac:dyDescent="0.25">
      <c r="A655" s="48" t="s">
        <v>77</v>
      </c>
      <c r="B655" s="180">
        <v>2025</v>
      </c>
      <c r="C655" s="180" t="s">
        <v>531</v>
      </c>
      <c r="D655" s="198">
        <v>45688.208333333336</v>
      </c>
      <c r="E655" s="38">
        <v>6.89</v>
      </c>
      <c r="F655" s="47" t="s">
        <v>79</v>
      </c>
      <c r="G655" s="47" t="s">
        <v>80</v>
      </c>
    </row>
    <row r="656" spans="1:7" x14ac:dyDescent="0.25">
      <c r="A656" s="48" t="s">
        <v>77</v>
      </c>
      <c r="B656" s="180">
        <v>2025</v>
      </c>
      <c r="C656" s="180" t="s">
        <v>604</v>
      </c>
      <c r="D656" s="198">
        <v>45689.316666666666</v>
      </c>
      <c r="E656" s="38">
        <v>6.42</v>
      </c>
      <c r="F656" s="47" t="s">
        <v>79</v>
      </c>
      <c r="G656" s="47" t="s">
        <v>80</v>
      </c>
    </row>
    <row r="657" spans="1:7" x14ac:dyDescent="0.25">
      <c r="A657" s="48" t="s">
        <v>77</v>
      </c>
      <c r="B657" s="180">
        <v>2025</v>
      </c>
      <c r="C657" s="180" t="s">
        <v>604</v>
      </c>
      <c r="D657" s="198">
        <v>45691.208333333336</v>
      </c>
      <c r="E657" s="38">
        <v>11.85</v>
      </c>
      <c r="F657" s="47" t="s">
        <v>79</v>
      </c>
      <c r="G657" s="47" t="s">
        <v>80</v>
      </c>
    </row>
    <row r="658" spans="1:7" x14ac:dyDescent="0.25">
      <c r="A658" s="48" t="s">
        <v>77</v>
      </c>
      <c r="B658" s="180">
        <v>2025</v>
      </c>
      <c r="C658" s="180" t="s">
        <v>604</v>
      </c>
      <c r="D658" s="198">
        <v>45692.208333333336</v>
      </c>
      <c r="E658" s="38">
        <v>11.42</v>
      </c>
      <c r="F658" s="47" t="s">
        <v>79</v>
      </c>
      <c r="G658" s="47" t="s">
        <v>80</v>
      </c>
    </row>
    <row r="659" spans="1:7" x14ac:dyDescent="0.25">
      <c r="A659" s="48" t="s">
        <v>77</v>
      </c>
      <c r="B659" s="180">
        <v>2025</v>
      </c>
      <c r="C659" s="180" t="s">
        <v>604</v>
      </c>
      <c r="D659" s="198">
        <v>45693.208333333336</v>
      </c>
      <c r="E659" s="38">
        <v>12.64</v>
      </c>
      <c r="F659" s="47" t="s">
        <v>79</v>
      </c>
      <c r="G659" s="47" t="s">
        <v>80</v>
      </c>
    </row>
    <row r="660" spans="1:7" x14ac:dyDescent="0.25">
      <c r="A660" s="48" t="s">
        <v>77</v>
      </c>
      <c r="B660" s="180">
        <v>2025</v>
      </c>
      <c r="C660" s="180" t="s">
        <v>604</v>
      </c>
      <c r="D660" s="198">
        <v>45694.208333333336</v>
      </c>
      <c r="E660" s="38">
        <v>9.9600000000000009</v>
      </c>
      <c r="F660" s="47" t="s">
        <v>79</v>
      </c>
      <c r="G660" s="47" t="s">
        <v>80</v>
      </c>
    </row>
    <row r="661" spans="1:7" x14ac:dyDescent="0.25">
      <c r="A661" s="48" t="s">
        <v>77</v>
      </c>
      <c r="B661" s="180">
        <v>2025</v>
      </c>
      <c r="C661" s="180" t="s">
        <v>604</v>
      </c>
      <c r="D661" s="198">
        <v>45698.208333333336</v>
      </c>
      <c r="E661" s="38">
        <v>12.03</v>
      </c>
      <c r="F661" s="47" t="s">
        <v>79</v>
      </c>
      <c r="G661" s="47" t="s">
        <v>80</v>
      </c>
    </row>
    <row r="662" spans="1:7" x14ac:dyDescent="0.25">
      <c r="A662" s="48" t="s">
        <v>77</v>
      </c>
      <c r="B662" s="180">
        <v>2025</v>
      </c>
      <c r="C662" s="180" t="s">
        <v>604</v>
      </c>
      <c r="D662" s="198">
        <v>45699.208333333336</v>
      </c>
      <c r="E662" s="38">
        <v>11.2</v>
      </c>
      <c r="F662" s="47" t="s">
        <v>79</v>
      </c>
      <c r="G662" s="47" t="s">
        <v>80</v>
      </c>
    </row>
    <row r="663" spans="1:7" x14ac:dyDescent="0.25">
      <c r="A663" s="48" t="s">
        <v>77</v>
      </c>
      <c r="B663" s="180">
        <v>2025</v>
      </c>
      <c r="C663" s="180" t="s">
        <v>604</v>
      </c>
      <c r="D663" s="198">
        <v>45700.208333333336</v>
      </c>
      <c r="E663" s="38">
        <v>8.1999999999999993</v>
      </c>
      <c r="F663" s="47" t="s">
        <v>79</v>
      </c>
      <c r="G663" s="47" t="s">
        <v>80</v>
      </c>
    </row>
    <row r="664" spans="1:7" x14ac:dyDescent="0.25">
      <c r="A664" s="48" t="s">
        <v>77</v>
      </c>
      <c r="B664" s="180">
        <v>2025</v>
      </c>
      <c r="C664" s="180" t="s">
        <v>604</v>
      </c>
      <c r="D664" s="198">
        <v>45701.208333333336</v>
      </c>
      <c r="E664" s="38">
        <v>9.7200000000000006</v>
      </c>
      <c r="F664" s="47" t="s">
        <v>79</v>
      </c>
      <c r="G664" s="47" t="s">
        <v>80</v>
      </c>
    </row>
    <row r="665" spans="1:7" x14ac:dyDescent="0.25">
      <c r="A665" s="48" t="s">
        <v>77</v>
      </c>
      <c r="B665" s="180">
        <v>2025</v>
      </c>
      <c r="C665" s="180" t="s">
        <v>604</v>
      </c>
      <c r="D665" s="198">
        <v>45702.208333333336</v>
      </c>
      <c r="E665" s="38">
        <v>7.73</v>
      </c>
      <c r="F665" s="47" t="s">
        <v>79</v>
      </c>
      <c r="G665" s="47" t="s">
        <v>80</v>
      </c>
    </row>
    <row r="666" spans="1:7" x14ac:dyDescent="0.25">
      <c r="A666" s="48" t="s">
        <v>77</v>
      </c>
      <c r="B666" s="180">
        <v>2025</v>
      </c>
      <c r="C666" s="180" t="s">
        <v>604</v>
      </c>
      <c r="D666" s="198">
        <v>45703.23333333333</v>
      </c>
      <c r="E666" s="38">
        <v>9.48</v>
      </c>
      <c r="F666" s="47" t="s">
        <v>79</v>
      </c>
      <c r="G666" s="47" t="s">
        <v>80</v>
      </c>
    </row>
    <row r="667" spans="1:7" x14ac:dyDescent="0.25">
      <c r="A667" s="48" t="s">
        <v>77</v>
      </c>
      <c r="B667" s="180">
        <v>2025</v>
      </c>
      <c r="C667" s="180" t="s">
        <v>604</v>
      </c>
      <c r="D667" s="198">
        <v>45705.208333333336</v>
      </c>
      <c r="E667" s="38">
        <v>8.7899999999999991</v>
      </c>
      <c r="F667" s="47" t="s">
        <v>79</v>
      </c>
      <c r="G667" s="47" t="s">
        <v>80</v>
      </c>
    </row>
    <row r="668" spans="1:7" x14ac:dyDescent="0.25">
      <c r="A668" s="48" t="s">
        <v>77</v>
      </c>
      <c r="B668" s="180">
        <v>2025</v>
      </c>
      <c r="C668" s="180" t="s">
        <v>604</v>
      </c>
      <c r="D668" s="198">
        <v>45706.231249999997</v>
      </c>
      <c r="E668" s="38">
        <v>9.85</v>
      </c>
      <c r="F668" s="47" t="s">
        <v>79</v>
      </c>
      <c r="G668" s="47" t="s">
        <v>80</v>
      </c>
    </row>
    <row r="669" spans="1:7" x14ac:dyDescent="0.25">
      <c r="A669" s="48" t="s">
        <v>77</v>
      </c>
      <c r="B669" s="180">
        <v>2025</v>
      </c>
      <c r="C669" s="180" t="s">
        <v>604</v>
      </c>
      <c r="D669" s="198">
        <v>45707.208333333336</v>
      </c>
      <c r="E669" s="38">
        <v>13.28</v>
      </c>
      <c r="F669" s="47" t="s">
        <v>79</v>
      </c>
      <c r="G669" s="47" t="s">
        <v>80</v>
      </c>
    </row>
    <row r="670" spans="1:7" x14ac:dyDescent="0.25">
      <c r="A670" s="48" t="s">
        <v>77</v>
      </c>
      <c r="B670" s="180">
        <v>2025</v>
      </c>
      <c r="C670" s="180" t="s">
        <v>604</v>
      </c>
      <c r="D670" s="198">
        <v>45708.208333333336</v>
      </c>
      <c r="E670" s="38">
        <v>11.3</v>
      </c>
      <c r="F670" s="47" t="s">
        <v>79</v>
      </c>
      <c r="G670" s="47" t="s">
        <v>80</v>
      </c>
    </row>
    <row r="671" spans="1:7" x14ac:dyDescent="0.25">
      <c r="A671" s="48" t="s">
        <v>77</v>
      </c>
      <c r="B671" s="180">
        <v>2025</v>
      </c>
      <c r="C671" s="180" t="s">
        <v>604</v>
      </c>
      <c r="D671" s="198">
        <v>45709.208333333336</v>
      </c>
      <c r="E671" s="38">
        <v>13.33</v>
      </c>
      <c r="F671" s="47" t="s">
        <v>79</v>
      </c>
      <c r="G671" s="47" t="s">
        <v>80</v>
      </c>
    </row>
    <row r="672" spans="1:7" x14ac:dyDescent="0.25">
      <c r="A672" s="48" t="s">
        <v>77</v>
      </c>
      <c r="B672" s="180">
        <v>2025</v>
      </c>
      <c r="C672" s="180" t="s">
        <v>604</v>
      </c>
      <c r="D672" s="198">
        <v>45710.216666666667</v>
      </c>
      <c r="E672" s="38">
        <v>3.7</v>
      </c>
      <c r="F672" s="47" t="s">
        <v>79</v>
      </c>
      <c r="G672" s="47" t="s">
        <v>80</v>
      </c>
    </row>
    <row r="673" spans="1:7" x14ac:dyDescent="0.25">
      <c r="A673" s="48" t="s">
        <v>77</v>
      </c>
      <c r="B673" s="180">
        <v>2025</v>
      </c>
      <c r="C673" s="180" t="s">
        <v>604</v>
      </c>
      <c r="D673" s="198">
        <v>45712.208333333336</v>
      </c>
      <c r="E673" s="38">
        <v>11.05</v>
      </c>
      <c r="F673" s="47" t="s">
        <v>79</v>
      </c>
      <c r="G673" s="47" t="s">
        <v>80</v>
      </c>
    </row>
    <row r="674" spans="1:7" x14ac:dyDescent="0.25">
      <c r="A674" s="48" t="s">
        <v>77</v>
      </c>
      <c r="B674" s="180">
        <v>2025</v>
      </c>
      <c r="C674" s="180" t="s">
        <v>604</v>
      </c>
      <c r="D674" s="198">
        <v>45713.208333333336</v>
      </c>
      <c r="E674" s="38">
        <v>14.5</v>
      </c>
      <c r="F674" s="47" t="s">
        <v>79</v>
      </c>
      <c r="G674" s="47" t="s">
        <v>80</v>
      </c>
    </row>
    <row r="675" spans="1:7" x14ac:dyDescent="0.25">
      <c r="A675" s="48" t="s">
        <v>77</v>
      </c>
      <c r="B675" s="180">
        <v>2025</v>
      </c>
      <c r="C675" s="180" t="s">
        <v>604</v>
      </c>
      <c r="D675" s="198">
        <v>45714.208333333336</v>
      </c>
      <c r="E675" s="38">
        <v>12.44</v>
      </c>
      <c r="F675" s="47" t="s">
        <v>79</v>
      </c>
      <c r="G675" s="47" t="s">
        <v>80</v>
      </c>
    </row>
    <row r="676" spans="1:7" x14ac:dyDescent="0.25">
      <c r="A676" s="48" t="s">
        <v>77</v>
      </c>
      <c r="B676" s="180">
        <v>2025</v>
      </c>
      <c r="C676" s="180" t="s">
        <v>604</v>
      </c>
      <c r="D676" s="198">
        <v>45715.208333333336</v>
      </c>
      <c r="E676" s="38">
        <v>13.23</v>
      </c>
      <c r="F676" s="47" t="s">
        <v>79</v>
      </c>
      <c r="G676" s="47" t="s">
        <v>80</v>
      </c>
    </row>
    <row r="677" spans="1:7" x14ac:dyDescent="0.25">
      <c r="A677" s="48" t="s">
        <v>77</v>
      </c>
      <c r="B677" s="180">
        <v>2025</v>
      </c>
      <c r="C677" s="180" t="s">
        <v>604</v>
      </c>
      <c r="D677" s="198">
        <v>45716.208333333336</v>
      </c>
      <c r="E677" s="38">
        <v>13.91</v>
      </c>
      <c r="F677" s="47" t="s">
        <v>79</v>
      </c>
      <c r="G677" s="47" t="s">
        <v>80</v>
      </c>
    </row>
    <row r="678" spans="1:7" x14ac:dyDescent="0.25">
      <c r="A678" s="48" t="s">
        <v>77</v>
      </c>
      <c r="B678" s="180">
        <v>2025</v>
      </c>
      <c r="C678" s="180" t="s">
        <v>648</v>
      </c>
      <c r="D678" s="198">
        <v>45717.222916666666</v>
      </c>
      <c r="E678" s="38">
        <v>8.51</v>
      </c>
      <c r="F678" s="47" t="s">
        <v>79</v>
      </c>
      <c r="G678" s="47" t="s">
        <v>80</v>
      </c>
    </row>
    <row r="679" spans="1:7" x14ac:dyDescent="0.25">
      <c r="A679" s="48" t="s">
        <v>77</v>
      </c>
      <c r="B679" s="180">
        <v>2025</v>
      </c>
      <c r="C679" s="180" t="s">
        <v>648</v>
      </c>
      <c r="D679" s="198">
        <v>45719.228472222225</v>
      </c>
      <c r="E679" s="38">
        <v>12.56</v>
      </c>
      <c r="F679" s="47" t="s">
        <v>79</v>
      </c>
      <c r="G679" s="47" t="s">
        <v>80</v>
      </c>
    </row>
    <row r="680" spans="1:7" x14ac:dyDescent="0.25">
      <c r="A680" s="48" t="s">
        <v>77</v>
      </c>
      <c r="B680" s="180">
        <v>2025</v>
      </c>
      <c r="C680" s="180" t="s">
        <v>648</v>
      </c>
      <c r="D680" s="198">
        <v>45720.222916666666</v>
      </c>
      <c r="E680" s="38">
        <v>12.91</v>
      </c>
      <c r="F680" s="47" t="s">
        <v>79</v>
      </c>
      <c r="G680" s="47" t="s">
        <v>80</v>
      </c>
    </row>
    <row r="681" spans="1:7" x14ac:dyDescent="0.25">
      <c r="A681" s="48" t="s">
        <v>77</v>
      </c>
      <c r="B681" s="180">
        <v>2025</v>
      </c>
      <c r="C681" s="180" t="s">
        <v>648</v>
      </c>
      <c r="D681" s="198">
        <v>45721.22152777778</v>
      </c>
      <c r="E681" s="38">
        <v>8.76</v>
      </c>
      <c r="F681" s="47" t="s">
        <v>79</v>
      </c>
      <c r="G681" s="47" t="s">
        <v>80</v>
      </c>
    </row>
    <row r="682" spans="1:7" x14ac:dyDescent="0.25">
      <c r="A682" s="48" t="s">
        <v>77</v>
      </c>
      <c r="B682" s="180">
        <v>2025</v>
      </c>
      <c r="C682" s="180" t="s">
        <v>648</v>
      </c>
      <c r="D682" s="198">
        <v>45722.22152777778</v>
      </c>
      <c r="E682" s="38">
        <v>12</v>
      </c>
      <c r="F682" s="47" t="s">
        <v>79</v>
      </c>
      <c r="G682" s="47" t="s">
        <v>80</v>
      </c>
    </row>
    <row r="683" spans="1:7" x14ac:dyDescent="0.25">
      <c r="A683" s="48" t="s">
        <v>77</v>
      </c>
      <c r="B683" s="180">
        <v>2025</v>
      </c>
      <c r="C683" s="180" t="s">
        <v>648</v>
      </c>
      <c r="D683" s="198">
        <v>45726.222222222219</v>
      </c>
      <c r="E683" s="38">
        <v>13.07</v>
      </c>
      <c r="F683" s="47" t="s">
        <v>79</v>
      </c>
      <c r="G683" s="47" t="s">
        <v>80</v>
      </c>
    </row>
    <row r="684" spans="1:7" x14ac:dyDescent="0.25">
      <c r="A684" s="48" t="s">
        <v>77</v>
      </c>
      <c r="B684" s="180">
        <v>2025</v>
      </c>
      <c r="C684" s="180" t="s">
        <v>648</v>
      </c>
      <c r="D684" s="198">
        <v>45727.32916666667</v>
      </c>
      <c r="E684" s="38">
        <v>10.72</v>
      </c>
      <c r="F684" s="47" t="s">
        <v>79</v>
      </c>
      <c r="G684" s="47" t="s">
        <v>80</v>
      </c>
    </row>
    <row r="685" spans="1:7" x14ac:dyDescent="0.25">
      <c r="A685" s="48" t="s">
        <v>77</v>
      </c>
      <c r="B685" s="180">
        <v>2025</v>
      </c>
      <c r="C685" s="180" t="s">
        <v>648</v>
      </c>
      <c r="D685" s="198">
        <v>45728.223611111112</v>
      </c>
      <c r="E685" s="38">
        <v>13.38</v>
      </c>
      <c r="F685" s="47" t="s">
        <v>79</v>
      </c>
      <c r="G685" s="47" t="s">
        <v>80</v>
      </c>
    </row>
    <row r="686" spans="1:7" x14ac:dyDescent="0.25">
      <c r="A686" s="48" t="s">
        <v>77</v>
      </c>
      <c r="B686" s="180">
        <v>2025</v>
      </c>
      <c r="C686" s="180" t="s">
        <v>648</v>
      </c>
      <c r="D686" s="198">
        <v>45729.222916666666</v>
      </c>
      <c r="E686" s="38">
        <v>15.41</v>
      </c>
      <c r="F686" s="47" t="s">
        <v>79</v>
      </c>
      <c r="G686" s="47" t="s">
        <v>80</v>
      </c>
    </row>
    <row r="687" spans="1:7" x14ac:dyDescent="0.25">
      <c r="A687" s="48" t="s">
        <v>77</v>
      </c>
      <c r="B687" s="180">
        <v>2025</v>
      </c>
      <c r="C687" s="180" t="s">
        <v>648</v>
      </c>
      <c r="D687" s="198">
        <v>45730.222222222219</v>
      </c>
      <c r="E687" s="38">
        <v>12.65</v>
      </c>
      <c r="F687" s="47" t="s">
        <v>79</v>
      </c>
      <c r="G687" s="47" t="s">
        <v>80</v>
      </c>
    </row>
    <row r="688" spans="1:7" x14ac:dyDescent="0.25">
      <c r="A688" s="48" t="s">
        <v>77</v>
      </c>
      <c r="B688" s="180">
        <v>2025</v>
      </c>
      <c r="C688" s="180" t="s">
        <v>648</v>
      </c>
      <c r="D688" s="198">
        <v>45731.223611111112</v>
      </c>
      <c r="E688" s="38">
        <v>9.76</v>
      </c>
      <c r="F688" s="47" t="s">
        <v>79</v>
      </c>
      <c r="G688" s="47" t="s">
        <v>80</v>
      </c>
    </row>
    <row r="689" spans="1:7" x14ac:dyDescent="0.25">
      <c r="A689" s="48" t="s">
        <v>77</v>
      </c>
      <c r="B689" s="180">
        <v>2025</v>
      </c>
      <c r="C689" s="180" t="s">
        <v>648</v>
      </c>
      <c r="D689" s="198">
        <v>45733.226388888892</v>
      </c>
      <c r="E689" s="38">
        <v>10.99</v>
      </c>
      <c r="F689" s="47" t="s">
        <v>79</v>
      </c>
      <c r="G689" s="47" t="s">
        <v>80</v>
      </c>
    </row>
    <row r="690" spans="1:7" x14ac:dyDescent="0.25">
      <c r="A690" s="48" t="s">
        <v>77</v>
      </c>
      <c r="B690" s="180">
        <v>2025</v>
      </c>
      <c r="C690" s="180" t="s">
        <v>648</v>
      </c>
      <c r="D690" s="198">
        <v>45734.224999999999</v>
      </c>
      <c r="E690" s="38">
        <v>12.93</v>
      </c>
      <c r="F690" s="47" t="s">
        <v>79</v>
      </c>
      <c r="G690" s="47" t="s">
        <v>80</v>
      </c>
    </row>
    <row r="691" spans="1:7" x14ac:dyDescent="0.25">
      <c r="A691" s="48" t="s">
        <v>77</v>
      </c>
      <c r="B691" s="180">
        <v>2025</v>
      </c>
      <c r="C691" s="180" t="s">
        <v>648</v>
      </c>
      <c r="D691" s="198">
        <v>45735.220833333333</v>
      </c>
      <c r="E691" s="38">
        <v>12.21</v>
      </c>
      <c r="F691" s="47" t="s">
        <v>79</v>
      </c>
      <c r="G691" s="47" t="s">
        <v>80</v>
      </c>
    </row>
    <row r="692" spans="1:7" x14ac:dyDescent="0.25">
      <c r="A692" s="48" t="s">
        <v>77</v>
      </c>
      <c r="B692" s="180">
        <v>2025</v>
      </c>
      <c r="C692" s="180" t="s">
        <v>648</v>
      </c>
      <c r="D692" s="198">
        <v>45736.22152777778</v>
      </c>
      <c r="E692" s="38">
        <v>11.03</v>
      </c>
      <c r="F692" s="47" t="s">
        <v>79</v>
      </c>
      <c r="G692" s="47" t="s">
        <v>80</v>
      </c>
    </row>
    <row r="693" spans="1:7" x14ac:dyDescent="0.25">
      <c r="A693" s="48" t="s">
        <v>77</v>
      </c>
      <c r="B693" s="180">
        <v>2025</v>
      </c>
      <c r="C693" s="180" t="s">
        <v>648</v>
      </c>
      <c r="D693" s="198">
        <v>45737.226388888892</v>
      </c>
      <c r="E693" s="38">
        <v>14.45</v>
      </c>
      <c r="F693" s="47" t="s">
        <v>79</v>
      </c>
      <c r="G693" s="47" t="s">
        <v>80</v>
      </c>
    </row>
    <row r="694" spans="1:7" x14ac:dyDescent="0.25">
      <c r="A694" s="48" t="s">
        <v>77</v>
      </c>
      <c r="B694" s="180">
        <v>2025</v>
      </c>
      <c r="C694" s="180" t="s">
        <v>648</v>
      </c>
      <c r="D694" s="198">
        <v>45738.297222222223</v>
      </c>
      <c r="E694" s="38">
        <v>8.49</v>
      </c>
      <c r="F694" s="47" t="s">
        <v>79</v>
      </c>
      <c r="G694" s="47" t="s">
        <v>80</v>
      </c>
    </row>
    <row r="695" spans="1:7" x14ac:dyDescent="0.25">
      <c r="A695" s="48" t="s">
        <v>77</v>
      </c>
      <c r="B695" s="180">
        <v>2025</v>
      </c>
      <c r="C695" s="180" t="s">
        <v>648</v>
      </c>
      <c r="D695" s="198">
        <v>45740.226388888892</v>
      </c>
      <c r="E695" s="38">
        <v>11.11</v>
      </c>
      <c r="F695" s="47" t="s">
        <v>79</v>
      </c>
      <c r="G695" s="47" t="s">
        <v>80</v>
      </c>
    </row>
    <row r="696" spans="1:7" x14ac:dyDescent="0.25">
      <c r="A696" s="48" t="s">
        <v>77</v>
      </c>
      <c r="B696" s="180">
        <v>2025</v>
      </c>
      <c r="C696" s="180" t="s">
        <v>648</v>
      </c>
      <c r="D696" s="198">
        <v>45741.227083333331</v>
      </c>
      <c r="E696" s="38">
        <v>14.97</v>
      </c>
      <c r="F696" s="47" t="s">
        <v>79</v>
      </c>
      <c r="G696" s="47" t="s">
        <v>80</v>
      </c>
    </row>
    <row r="697" spans="1:7" x14ac:dyDescent="0.25">
      <c r="A697" s="48" t="s">
        <v>77</v>
      </c>
      <c r="B697" s="180">
        <v>2025</v>
      </c>
      <c r="C697" s="180" t="s">
        <v>648</v>
      </c>
      <c r="D697" s="198">
        <v>45742.224305555559</v>
      </c>
      <c r="E697" s="38">
        <v>9.0399999999999991</v>
      </c>
      <c r="F697" s="47" t="s">
        <v>79</v>
      </c>
      <c r="G697" s="47" t="s">
        <v>80</v>
      </c>
    </row>
    <row r="698" spans="1:7" x14ac:dyDescent="0.25">
      <c r="A698" s="48" t="s">
        <v>77</v>
      </c>
      <c r="B698" s="180">
        <v>2025</v>
      </c>
      <c r="C698" s="180" t="s">
        <v>648</v>
      </c>
      <c r="D698" s="198">
        <v>45743.227777777778</v>
      </c>
      <c r="E698" s="38">
        <v>14.26</v>
      </c>
      <c r="F698" s="47" t="s">
        <v>79</v>
      </c>
      <c r="G698" s="47" t="s">
        <v>80</v>
      </c>
    </row>
    <row r="699" spans="1:7" x14ac:dyDescent="0.25">
      <c r="A699" s="48" t="s">
        <v>77</v>
      </c>
      <c r="B699" s="180">
        <v>2025</v>
      </c>
      <c r="C699" s="180" t="s">
        <v>648</v>
      </c>
      <c r="D699" s="198">
        <v>45744.228472222225</v>
      </c>
      <c r="E699" s="38">
        <v>13.45</v>
      </c>
      <c r="F699" s="47" t="s">
        <v>79</v>
      </c>
      <c r="G699" s="47" t="s">
        <v>80</v>
      </c>
    </row>
    <row r="700" spans="1:7" x14ac:dyDescent="0.25">
      <c r="A700" s="48" t="s">
        <v>77</v>
      </c>
      <c r="B700" s="180">
        <v>2025</v>
      </c>
      <c r="C700" s="180" t="s">
        <v>648</v>
      </c>
      <c r="D700" s="198">
        <v>45745.23333333333</v>
      </c>
      <c r="E700" s="38">
        <v>8.25</v>
      </c>
      <c r="F700" s="47" t="s">
        <v>79</v>
      </c>
      <c r="G700" s="47" t="s">
        <v>80</v>
      </c>
    </row>
    <row r="701" spans="1:7" x14ac:dyDescent="0.25">
      <c r="A701" s="48" t="s">
        <v>77</v>
      </c>
      <c r="B701" s="180">
        <v>2025</v>
      </c>
      <c r="C701" s="180" t="s">
        <v>648</v>
      </c>
      <c r="D701" s="198">
        <v>45746.218055555553</v>
      </c>
      <c r="E701" s="38">
        <v>9.24</v>
      </c>
      <c r="F701" s="47" t="s">
        <v>79</v>
      </c>
      <c r="G701" s="47" t="s">
        <v>80</v>
      </c>
    </row>
    <row r="702" spans="1:7" x14ac:dyDescent="0.25">
      <c r="A702" s="48" t="s">
        <v>77</v>
      </c>
      <c r="B702" s="180">
        <v>2025</v>
      </c>
      <c r="C702" s="180" t="s">
        <v>648</v>
      </c>
      <c r="D702" s="198">
        <v>45747.219444444447</v>
      </c>
      <c r="E702" s="38">
        <v>14.84</v>
      </c>
      <c r="F702" s="47" t="s">
        <v>79</v>
      </c>
      <c r="G702" s="47" t="s">
        <v>80</v>
      </c>
    </row>
    <row r="703" spans="1:7" x14ac:dyDescent="0.25">
      <c r="A703" s="48" t="s">
        <v>77</v>
      </c>
      <c r="B703" s="180">
        <v>2025</v>
      </c>
      <c r="C703" s="180" t="s">
        <v>703</v>
      </c>
      <c r="D703" s="198">
        <v>45748.208333333336</v>
      </c>
      <c r="E703" s="38">
        <v>14.72</v>
      </c>
      <c r="F703" s="47" t="s">
        <v>79</v>
      </c>
      <c r="G703" s="47" t="s">
        <v>80</v>
      </c>
    </row>
    <row r="704" spans="1:7" x14ac:dyDescent="0.25">
      <c r="A704" s="48" t="s">
        <v>77</v>
      </c>
      <c r="B704" s="180">
        <v>2025</v>
      </c>
      <c r="C704" s="180" t="s">
        <v>703</v>
      </c>
      <c r="D704" s="198">
        <v>45749.219444444447</v>
      </c>
      <c r="E704" s="38">
        <v>13.88</v>
      </c>
      <c r="F704" s="47" t="s">
        <v>79</v>
      </c>
      <c r="G704" s="47" t="s">
        <v>80</v>
      </c>
    </row>
    <row r="705" spans="1:7" x14ac:dyDescent="0.25">
      <c r="A705" s="48" t="s">
        <v>77</v>
      </c>
      <c r="B705" s="180">
        <v>2025</v>
      </c>
      <c r="C705" s="180" t="s">
        <v>703</v>
      </c>
      <c r="D705" s="198">
        <v>45750.208333333336</v>
      </c>
      <c r="E705" s="38">
        <v>13.94</v>
      </c>
      <c r="F705" s="47" t="s">
        <v>79</v>
      </c>
      <c r="G705" s="47" t="s">
        <v>80</v>
      </c>
    </row>
    <row r="706" spans="1:7" x14ac:dyDescent="0.25">
      <c r="A706" s="48" t="s">
        <v>77</v>
      </c>
      <c r="B706" s="180">
        <v>2025</v>
      </c>
      <c r="C706" s="180" t="s">
        <v>703</v>
      </c>
      <c r="D706" s="198">
        <v>45751.208333333336</v>
      </c>
      <c r="E706" s="38">
        <v>8.9499999999999993</v>
      </c>
      <c r="F706" s="47" t="s">
        <v>79</v>
      </c>
      <c r="G706" s="47" t="s">
        <v>80</v>
      </c>
    </row>
    <row r="707" spans="1:7" x14ac:dyDescent="0.25">
      <c r="A707" s="48" t="s">
        <v>77</v>
      </c>
      <c r="B707" s="180">
        <v>2025</v>
      </c>
      <c r="C707" s="180" t="s">
        <v>703</v>
      </c>
      <c r="D707" s="198">
        <v>45754.208333333336</v>
      </c>
      <c r="E707" s="38">
        <v>12.82</v>
      </c>
      <c r="F707" s="47" t="s">
        <v>79</v>
      </c>
      <c r="G707" s="47" t="s">
        <v>80</v>
      </c>
    </row>
    <row r="708" spans="1:7" x14ac:dyDescent="0.25">
      <c r="A708" s="48" t="s">
        <v>77</v>
      </c>
      <c r="B708" s="180">
        <v>2025</v>
      </c>
      <c r="C708" s="180" t="s">
        <v>703</v>
      </c>
      <c r="D708" s="198">
        <v>45756.208333333336</v>
      </c>
      <c r="E708" s="38">
        <v>5.5</v>
      </c>
      <c r="F708" s="47" t="s">
        <v>79</v>
      </c>
      <c r="G708" s="47" t="s">
        <v>80</v>
      </c>
    </row>
    <row r="709" spans="1:7" x14ac:dyDescent="0.25">
      <c r="A709" s="48" t="s">
        <v>77</v>
      </c>
      <c r="B709" s="180">
        <v>2025</v>
      </c>
      <c r="C709" s="180" t="s">
        <v>703</v>
      </c>
      <c r="D709" s="198">
        <v>45757.208333333336</v>
      </c>
      <c r="E709" s="38">
        <v>14.62</v>
      </c>
      <c r="F709" s="47" t="s">
        <v>79</v>
      </c>
      <c r="G709" s="47" t="s">
        <v>80</v>
      </c>
    </row>
    <row r="710" spans="1:7" x14ac:dyDescent="0.25">
      <c r="A710" s="48" t="s">
        <v>77</v>
      </c>
      <c r="B710" s="180">
        <v>2025</v>
      </c>
      <c r="C710" s="180" t="s">
        <v>703</v>
      </c>
      <c r="D710" s="198">
        <v>45758.222222222219</v>
      </c>
      <c r="E710" s="38">
        <v>12.13</v>
      </c>
      <c r="F710" s="47" t="s">
        <v>79</v>
      </c>
      <c r="G710" s="47" t="s">
        <v>80</v>
      </c>
    </row>
    <row r="711" spans="1:7" x14ac:dyDescent="0.25">
      <c r="A711" s="48" t="s">
        <v>77</v>
      </c>
      <c r="B711" s="180">
        <v>2025</v>
      </c>
      <c r="C711" s="180" t="s">
        <v>703</v>
      </c>
      <c r="D711" s="198">
        <v>45759.21875</v>
      </c>
      <c r="E711" s="38">
        <v>6.47</v>
      </c>
      <c r="F711" s="47" t="s">
        <v>79</v>
      </c>
      <c r="G711" s="47" t="s">
        <v>80</v>
      </c>
    </row>
    <row r="712" spans="1:7" x14ac:dyDescent="0.25">
      <c r="A712" s="48" t="s">
        <v>77</v>
      </c>
      <c r="B712" s="180">
        <v>2025</v>
      </c>
      <c r="C712" s="180" t="s">
        <v>703</v>
      </c>
      <c r="D712" s="198">
        <v>45760.230555555558</v>
      </c>
      <c r="E712" s="38">
        <v>5.85</v>
      </c>
      <c r="F712" s="47" t="s">
        <v>79</v>
      </c>
      <c r="G712" s="47" t="s">
        <v>80</v>
      </c>
    </row>
    <row r="713" spans="1:7" x14ac:dyDescent="0.25">
      <c r="A713" s="48" t="s">
        <v>77</v>
      </c>
      <c r="B713" s="180">
        <v>2025</v>
      </c>
      <c r="C713" s="180" t="s">
        <v>703</v>
      </c>
      <c r="D713" s="198">
        <v>45761.208333333336</v>
      </c>
      <c r="E713" s="38">
        <v>13.74</v>
      </c>
      <c r="F713" s="47" t="s">
        <v>79</v>
      </c>
      <c r="G713" s="47" t="s">
        <v>80</v>
      </c>
    </row>
    <row r="714" spans="1:7" x14ac:dyDescent="0.25">
      <c r="A714" s="48" t="s">
        <v>77</v>
      </c>
      <c r="B714" s="180">
        <v>2025</v>
      </c>
      <c r="C714" s="180" t="s">
        <v>703</v>
      </c>
      <c r="D714" s="198">
        <v>45762.208333333336</v>
      </c>
      <c r="E714" s="38">
        <v>15.13</v>
      </c>
      <c r="F714" s="47" t="s">
        <v>79</v>
      </c>
      <c r="G714" s="47" t="s">
        <v>80</v>
      </c>
    </row>
    <row r="715" spans="1:7" x14ac:dyDescent="0.25">
      <c r="A715" s="48" t="s">
        <v>77</v>
      </c>
      <c r="B715" s="180">
        <v>2025</v>
      </c>
      <c r="C715" s="180" t="s">
        <v>703</v>
      </c>
      <c r="D715" s="198">
        <v>45763.208333333336</v>
      </c>
      <c r="E715" s="38">
        <v>15.08</v>
      </c>
      <c r="F715" s="47" t="s">
        <v>79</v>
      </c>
      <c r="G715" s="47" t="s">
        <v>80</v>
      </c>
    </row>
    <row r="716" spans="1:7" x14ac:dyDescent="0.25">
      <c r="A716" s="48" t="s">
        <v>77</v>
      </c>
      <c r="B716" s="180">
        <v>2025</v>
      </c>
      <c r="C716" s="180" t="s">
        <v>703</v>
      </c>
      <c r="D716" s="198">
        <v>45764.208333333336</v>
      </c>
      <c r="E716" s="38">
        <v>9.58</v>
      </c>
      <c r="F716" s="47" t="s">
        <v>79</v>
      </c>
      <c r="G716" s="47" t="s">
        <v>80</v>
      </c>
    </row>
    <row r="717" spans="1:7" x14ac:dyDescent="0.25">
      <c r="A717" s="48" t="s">
        <v>77</v>
      </c>
      <c r="B717" s="180">
        <v>2025</v>
      </c>
      <c r="C717" s="180" t="s">
        <v>703</v>
      </c>
      <c r="D717" s="198">
        <v>45765.208333333336</v>
      </c>
      <c r="E717" s="38">
        <v>13.75</v>
      </c>
      <c r="F717" s="47" t="s">
        <v>79</v>
      </c>
      <c r="G717" s="47" t="s">
        <v>80</v>
      </c>
    </row>
    <row r="718" spans="1:7" x14ac:dyDescent="0.25">
      <c r="A718" s="48" t="s">
        <v>77</v>
      </c>
      <c r="B718" s="180">
        <v>2025</v>
      </c>
      <c r="C718" s="180" t="s">
        <v>703</v>
      </c>
      <c r="D718" s="198">
        <v>45766.202777777777</v>
      </c>
      <c r="E718" s="38">
        <v>10.3</v>
      </c>
      <c r="F718" s="47" t="s">
        <v>79</v>
      </c>
      <c r="G718" s="47" t="s">
        <v>80</v>
      </c>
    </row>
    <row r="719" spans="1:7" x14ac:dyDescent="0.25">
      <c r="A719" s="48" t="s">
        <v>77</v>
      </c>
      <c r="B719" s="180">
        <v>2025</v>
      </c>
      <c r="C719" s="180" t="s">
        <v>703</v>
      </c>
      <c r="D719" s="198">
        <v>45768.20416666667</v>
      </c>
      <c r="E719" s="38">
        <v>14.28</v>
      </c>
      <c r="F719" s="47" t="s">
        <v>79</v>
      </c>
      <c r="G719" s="47" t="s">
        <v>80</v>
      </c>
    </row>
    <row r="720" spans="1:7" x14ac:dyDescent="0.25">
      <c r="A720" s="48" t="s">
        <v>77</v>
      </c>
      <c r="B720" s="180">
        <v>2025</v>
      </c>
      <c r="C720" s="180" t="s">
        <v>703</v>
      </c>
      <c r="D720" s="198">
        <v>45769.203472222223</v>
      </c>
      <c r="E720" s="38">
        <v>15.68</v>
      </c>
      <c r="F720" s="47" t="s">
        <v>79</v>
      </c>
      <c r="G720" s="47" t="s">
        <v>80</v>
      </c>
    </row>
    <row r="721" spans="1:7" x14ac:dyDescent="0.25">
      <c r="A721" s="48" t="s">
        <v>77</v>
      </c>
      <c r="B721" s="180">
        <v>2025</v>
      </c>
      <c r="C721" s="180" t="s">
        <v>703</v>
      </c>
      <c r="D721" s="198">
        <v>45770.206944444442</v>
      </c>
      <c r="E721" s="38">
        <v>16.399999999999999</v>
      </c>
      <c r="F721" s="47" t="s">
        <v>79</v>
      </c>
      <c r="G721" s="47" t="s">
        <v>80</v>
      </c>
    </row>
    <row r="722" spans="1:7" x14ac:dyDescent="0.25">
      <c r="A722" s="48" t="s">
        <v>77</v>
      </c>
      <c r="B722" s="180">
        <v>2025</v>
      </c>
      <c r="C722" s="180" t="s">
        <v>703</v>
      </c>
      <c r="D722" s="198">
        <v>45771.20416666667</v>
      </c>
      <c r="E722" s="38">
        <v>16.28</v>
      </c>
      <c r="F722" s="47" t="s">
        <v>79</v>
      </c>
      <c r="G722" s="47" t="s">
        <v>80</v>
      </c>
    </row>
    <row r="723" spans="1:7" x14ac:dyDescent="0.25">
      <c r="A723" s="48" t="s">
        <v>77</v>
      </c>
      <c r="B723" s="180">
        <v>2025</v>
      </c>
      <c r="C723" s="180" t="s">
        <v>703</v>
      </c>
      <c r="D723" s="198">
        <v>45772.208333333336</v>
      </c>
      <c r="E723" s="38">
        <v>14.68</v>
      </c>
      <c r="F723" s="47" t="s">
        <v>79</v>
      </c>
      <c r="G723" s="47" t="s">
        <v>80</v>
      </c>
    </row>
    <row r="724" spans="1:7" x14ac:dyDescent="0.25">
      <c r="A724" s="48" t="s">
        <v>77</v>
      </c>
      <c r="B724" s="180">
        <v>2025</v>
      </c>
      <c r="C724" s="180" t="s">
        <v>703</v>
      </c>
      <c r="D724" s="198">
        <v>45773.208333333336</v>
      </c>
      <c r="E724" s="38">
        <v>10.1</v>
      </c>
      <c r="F724" s="47" t="s">
        <v>79</v>
      </c>
      <c r="G724" s="47" t="s">
        <v>80</v>
      </c>
    </row>
    <row r="725" spans="1:7" x14ac:dyDescent="0.25">
      <c r="A725" s="48" t="s">
        <v>77</v>
      </c>
      <c r="B725" s="180">
        <v>2025</v>
      </c>
      <c r="C725" s="180" t="s">
        <v>703</v>
      </c>
      <c r="D725" s="198">
        <v>45774.215277777781</v>
      </c>
      <c r="E725" s="38">
        <v>9.76</v>
      </c>
      <c r="F725" s="47" t="s">
        <v>79</v>
      </c>
      <c r="G725" s="47" t="s">
        <v>80</v>
      </c>
    </row>
    <row r="726" spans="1:7" x14ac:dyDescent="0.25">
      <c r="A726" s="48" t="s">
        <v>77</v>
      </c>
      <c r="B726" s="180">
        <v>2025</v>
      </c>
      <c r="C726" s="180" t="s">
        <v>703</v>
      </c>
      <c r="D726" s="198">
        <v>45775.208333333336</v>
      </c>
      <c r="E726" s="38">
        <v>13.92</v>
      </c>
      <c r="F726" s="47" t="s">
        <v>79</v>
      </c>
      <c r="G726" s="47" t="s">
        <v>80</v>
      </c>
    </row>
    <row r="727" spans="1:7" x14ac:dyDescent="0.25">
      <c r="A727" s="48" t="s">
        <v>77</v>
      </c>
      <c r="B727" s="180">
        <v>2025</v>
      </c>
      <c r="C727" s="180" t="s">
        <v>703</v>
      </c>
      <c r="D727" s="198">
        <v>45776.208333333336</v>
      </c>
      <c r="E727" s="38">
        <v>12.97</v>
      </c>
      <c r="F727" s="47" t="s">
        <v>79</v>
      </c>
      <c r="G727" s="47" t="s">
        <v>80</v>
      </c>
    </row>
    <row r="728" spans="1:7" x14ac:dyDescent="0.25">
      <c r="A728" s="48" t="s">
        <v>77</v>
      </c>
      <c r="B728" s="180">
        <v>2025</v>
      </c>
      <c r="C728" s="180" t="s">
        <v>703</v>
      </c>
      <c r="D728" s="198">
        <v>45777.208333333336</v>
      </c>
      <c r="E728" s="38">
        <v>11.35</v>
      </c>
      <c r="F728" s="47" t="s">
        <v>79</v>
      </c>
      <c r="G728" s="47" t="s">
        <v>80</v>
      </c>
    </row>
    <row r="729" spans="1:7" x14ac:dyDescent="0.25">
      <c r="A729" s="48" t="s">
        <v>77</v>
      </c>
      <c r="B729" s="180">
        <v>2025</v>
      </c>
      <c r="C729" s="180" t="s">
        <v>754</v>
      </c>
      <c r="D729" s="198">
        <v>45778.330555555556</v>
      </c>
      <c r="E729" s="38">
        <v>12.32</v>
      </c>
      <c r="F729" s="47" t="s">
        <v>79</v>
      </c>
      <c r="G729" s="47" t="s">
        <v>80</v>
      </c>
    </row>
    <row r="730" spans="1:7" x14ac:dyDescent="0.25">
      <c r="A730" s="48" t="s">
        <v>77</v>
      </c>
      <c r="B730" s="180">
        <v>2025</v>
      </c>
      <c r="C730" s="180" t="s">
        <v>754</v>
      </c>
      <c r="D730" s="198">
        <v>45779.208333333336</v>
      </c>
      <c r="E730" s="38">
        <v>13.75</v>
      </c>
      <c r="F730" s="47" t="s">
        <v>79</v>
      </c>
      <c r="G730" s="47" t="s">
        <v>80</v>
      </c>
    </row>
    <row r="731" spans="1:7" x14ac:dyDescent="0.25">
      <c r="A731" s="48" t="s">
        <v>77</v>
      </c>
      <c r="B731" s="180">
        <v>2025</v>
      </c>
      <c r="C731" s="180" t="s">
        <v>754</v>
      </c>
      <c r="D731" s="198">
        <v>45780.208333333336</v>
      </c>
      <c r="E731" s="38">
        <v>10.06</v>
      </c>
      <c r="F731" s="47" t="s">
        <v>79</v>
      </c>
      <c r="G731" s="47" t="s">
        <v>80</v>
      </c>
    </row>
    <row r="732" spans="1:7" x14ac:dyDescent="0.25">
      <c r="A732" s="48" t="s">
        <v>77</v>
      </c>
      <c r="B732" s="180">
        <v>2025</v>
      </c>
      <c r="C732" s="180" t="s">
        <v>754</v>
      </c>
      <c r="D732" s="198">
        <v>45782.208333333336</v>
      </c>
      <c r="E732" s="38">
        <v>13.68</v>
      </c>
      <c r="F732" s="47" t="s">
        <v>79</v>
      </c>
      <c r="G732" s="47" t="s">
        <v>80</v>
      </c>
    </row>
    <row r="733" spans="1:7" x14ac:dyDescent="0.25">
      <c r="A733" s="48" t="s">
        <v>77</v>
      </c>
      <c r="B733" s="180">
        <v>2025</v>
      </c>
      <c r="C733" s="180" t="s">
        <v>754</v>
      </c>
      <c r="D733" s="198">
        <v>45783.208333333336</v>
      </c>
      <c r="E733" s="38">
        <v>14.45</v>
      </c>
      <c r="F733" s="47" t="s">
        <v>79</v>
      </c>
      <c r="G733" s="47" t="s">
        <v>80</v>
      </c>
    </row>
    <row r="734" spans="1:7" x14ac:dyDescent="0.25">
      <c r="A734" s="48" t="s">
        <v>77</v>
      </c>
      <c r="B734" s="180">
        <v>2025</v>
      </c>
      <c r="C734" s="180" t="s">
        <v>754</v>
      </c>
      <c r="D734" s="198">
        <v>45784.208333333336</v>
      </c>
      <c r="E734" s="38">
        <v>12.74</v>
      </c>
      <c r="F734" s="47" t="s">
        <v>79</v>
      </c>
      <c r="G734" s="47" t="s">
        <v>80</v>
      </c>
    </row>
    <row r="735" spans="1:7" x14ac:dyDescent="0.25">
      <c r="A735" s="48" t="s">
        <v>77</v>
      </c>
      <c r="B735" s="180">
        <v>2025</v>
      </c>
      <c r="C735" s="180" t="s">
        <v>754</v>
      </c>
      <c r="D735" s="198">
        <v>45787.208333333336</v>
      </c>
      <c r="E735" s="38">
        <v>10.27</v>
      </c>
      <c r="F735" s="47" t="s">
        <v>79</v>
      </c>
      <c r="G735" s="47" t="s">
        <v>80</v>
      </c>
    </row>
    <row r="736" spans="1:7" x14ac:dyDescent="0.25">
      <c r="A736" s="48" t="s">
        <v>77</v>
      </c>
      <c r="B736" s="180">
        <v>2025</v>
      </c>
      <c r="C736" s="180" t="s">
        <v>754</v>
      </c>
      <c r="D736" s="198">
        <v>45789.208333333336</v>
      </c>
      <c r="E736" s="38">
        <v>14.79</v>
      </c>
      <c r="F736" s="47" t="s">
        <v>79</v>
      </c>
      <c r="G736" s="47" t="s">
        <v>80</v>
      </c>
    </row>
    <row r="737" spans="1:7" x14ac:dyDescent="0.25">
      <c r="A737" s="48" t="s">
        <v>77</v>
      </c>
      <c r="B737" s="180">
        <v>2025</v>
      </c>
      <c r="C737" s="180" t="s">
        <v>754</v>
      </c>
      <c r="D737" s="198">
        <v>45790.208333333336</v>
      </c>
      <c r="E737" s="38">
        <v>14.91</v>
      </c>
      <c r="F737" s="47" t="s">
        <v>79</v>
      </c>
      <c r="G737" s="47" t="s">
        <v>80</v>
      </c>
    </row>
    <row r="738" spans="1:7" x14ac:dyDescent="0.25">
      <c r="A738" s="48" t="s">
        <v>77</v>
      </c>
      <c r="B738" s="180">
        <v>2025</v>
      </c>
      <c r="C738" s="180" t="s">
        <v>754</v>
      </c>
      <c r="D738" s="198">
        <v>45791.208333333336</v>
      </c>
      <c r="E738" s="38">
        <v>16.09</v>
      </c>
      <c r="F738" s="47" t="s">
        <v>79</v>
      </c>
      <c r="G738" s="47" t="s">
        <v>80</v>
      </c>
    </row>
    <row r="739" spans="1:7" x14ac:dyDescent="0.25">
      <c r="A739" s="48" t="s">
        <v>77</v>
      </c>
      <c r="B739" s="180">
        <v>2025</v>
      </c>
      <c r="C739" s="180" t="s">
        <v>754</v>
      </c>
      <c r="D739" s="198">
        <v>45792.208333333336</v>
      </c>
      <c r="E739" s="38">
        <v>12.97</v>
      </c>
      <c r="F739" s="47" t="s">
        <v>79</v>
      </c>
      <c r="G739" s="47" t="s">
        <v>80</v>
      </c>
    </row>
    <row r="740" spans="1:7" x14ac:dyDescent="0.25">
      <c r="A740" s="48" t="s">
        <v>77</v>
      </c>
      <c r="B740" s="180">
        <v>2025</v>
      </c>
      <c r="C740" s="180" t="s">
        <v>754</v>
      </c>
      <c r="D740" s="198">
        <v>45793.208333333336</v>
      </c>
      <c r="E740" s="38">
        <v>10.44</v>
      </c>
      <c r="F740" s="47" t="s">
        <v>79</v>
      </c>
      <c r="G740" s="47" t="s">
        <v>80</v>
      </c>
    </row>
    <row r="741" spans="1:7" x14ac:dyDescent="0.25">
      <c r="A741" s="48" t="s">
        <v>77</v>
      </c>
      <c r="B741" s="180">
        <v>2025</v>
      </c>
      <c r="C741" s="180" t="s">
        <v>754</v>
      </c>
      <c r="D741" s="198">
        <v>45794.208333333336</v>
      </c>
      <c r="E741" s="38">
        <v>8.9</v>
      </c>
      <c r="F741" s="47" t="s">
        <v>79</v>
      </c>
      <c r="G741" s="47" t="s">
        <v>80</v>
      </c>
    </row>
    <row r="742" spans="1:7" x14ac:dyDescent="0.25">
      <c r="A742" s="48" t="s">
        <v>77</v>
      </c>
      <c r="B742" s="180">
        <v>2025</v>
      </c>
      <c r="C742" s="180" t="s">
        <v>754</v>
      </c>
      <c r="D742" s="198">
        <v>45795.211111111108</v>
      </c>
      <c r="E742" s="38">
        <v>5.43</v>
      </c>
      <c r="F742" s="47" t="s">
        <v>79</v>
      </c>
      <c r="G742" s="47" t="s">
        <v>80</v>
      </c>
    </row>
    <row r="743" spans="1:7" x14ac:dyDescent="0.25">
      <c r="A743" s="48" t="s">
        <v>77</v>
      </c>
      <c r="B743" s="180">
        <v>2025</v>
      </c>
      <c r="C743" s="180" t="s">
        <v>754</v>
      </c>
      <c r="D743" s="198">
        <v>45796.208333333336</v>
      </c>
      <c r="E743" s="38">
        <v>14.11</v>
      </c>
      <c r="F743" s="47" t="s">
        <v>79</v>
      </c>
      <c r="G743" s="47" t="s">
        <v>80</v>
      </c>
    </row>
    <row r="744" spans="1:7" x14ac:dyDescent="0.25">
      <c r="A744" s="48" t="s">
        <v>77</v>
      </c>
      <c r="B744" s="180">
        <v>2025</v>
      </c>
      <c r="C744" s="180" t="s">
        <v>754</v>
      </c>
      <c r="D744" s="198">
        <v>45797.208333333336</v>
      </c>
      <c r="E744" s="38">
        <v>10.69</v>
      </c>
      <c r="F744" s="47" t="s">
        <v>79</v>
      </c>
      <c r="G744" s="47" t="s">
        <v>80</v>
      </c>
    </row>
    <row r="745" spans="1:7" x14ac:dyDescent="0.25">
      <c r="A745" s="48" t="s">
        <v>77</v>
      </c>
      <c r="B745" s="180">
        <v>2025</v>
      </c>
      <c r="C745" s="180" t="s">
        <v>754</v>
      </c>
      <c r="D745" s="198">
        <v>45798.208333333336</v>
      </c>
      <c r="E745" s="38">
        <v>14.11</v>
      </c>
      <c r="F745" s="47" t="s">
        <v>79</v>
      </c>
      <c r="G745" s="47" t="s">
        <v>80</v>
      </c>
    </row>
    <row r="746" spans="1:7" x14ac:dyDescent="0.25">
      <c r="A746" s="48" t="s">
        <v>77</v>
      </c>
      <c r="B746" s="180">
        <v>2025</v>
      </c>
      <c r="C746" s="180" t="s">
        <v>754</v>
      </c>
      <c r="D746" s="198">
        <v>45799.208333333336</v>
      </c>
      <c r="E746" s="38">
        <v>9.76</v>
      </c>
      <c r="F746" s="47" t="s">
        <v>79</v>
      </c>
      <c r="G746" s="47" t="s">
        <v>80</v>
      </c>
    </row>
    <row r="747" spans="1:7" x14ac:dyDescent="0.25">
      <c r="A747" s="48" t="s">
        <v>77</v>
      </c>
      <c r="B747" s="180">
        <v>2025</v>
      </c>
      <c r="C747" s="180" t="s">
        <v>754</v>
      </c>
      <c r="D747" s="198">
        <v>45800.208333333336</v>
      </c>
      <c r="E747" s="38">
        <v>12.9</v>
      </c>
      <c r="F747" s="47" t="s">
        <v>79</v>
      </c>
      <c r="G747" s="47" t="s">
        <v>80</v>
      </c>
    </row>
    <row r="748" spans="1:7" x14ac:dyDescent="0.25">
      <c r="A748" s="48" t="s">
        <v>77</v>
      </c>
      <c r="B748" s="180">
        <v>2025</v>
      </c>
      <c r="C748" s="180" t="s">
        <v>754</v>
      </c>
      <c r="D748" s="198">
        <v>45801.208333333336</v>
      </c>
      <c r="E748" s="38">
        <v>10.46</v>
      </c>
      <c r="F748" s="47" t="s">
        <v>79</v>
      </c>
      <c r="G748" s="47" t="s">
        <v>80</v>
      </c>
    </row>
    <row r="749" spans="1:7" x14ac:dyDescent="0.25">
      <c r="A749" s="48" t="s">
        <v>77</v>
      </c>
      <c r="B749" s="180">
        <v>2025</v>
      </c>
      <c r="C749" s="180" t="s">
        <v>754</v>
      </c>
      <c r="D749" s="198">
        <v>45804.208333333336</v>
      </c>
      <c r="E749" s="38">
        <v>13.28</v>
      </c>
      <c r="F749" s="47" t="s">
        <v>79</v>
      </c>
      <c r="G749" s="47" t="s">
        <v>80</v>
      </c>
    </row>
    <row r="750" spans="1:7" x14ac:dyDescent="0.25">
      <c r="A750" s="48" t="s">
        <v>77</v>
      </c>
      <c r="B750" s="180">
        <v>2025</v>
      </c>
      <c r="C750" s="180" t="s">
        <v>754</v>
      </c>
      <c r="D750" s="198">
        <v>45805.208333333336</v>
      </c>
      <c r="E750" s="38">
        <v>14.27</v>
      </c>
      <c r="F750" s="47" t="s">
        <v>79</v>
      </c>
      <c r="G750" s="47" t="s">
        <v>80</v>
      </c>
    </row>
    <row r="751" spans="1:7" x14ac:dyDescent="0.25">
      <c r="A751" s="48" t="s">
        <v>77</v>
      </c>
      <c r="B751" s="180">
        <v>2025</v>
      </c>
      <c r="C751" s="180" t="s">
        <v>754</v>
      </c>
      <c r="D751" s="198">
        <v>45806.179166666669</v>
      </c>
      <c r="E751" s="38">
        <v>19.14</v>
      </c>
      <c r="F751" s="47" t="s">
        <v>79</v>
      </c>
      <c r="G751" s="47" t="s">
        <v>80</v>
      </c>
    </row>
    <row r="752" spans="1:7" x14ac:dyDescent="0.25">
      <c r="A752" s="48" t="s">
        <v>77</v>
      </c>
      <c r="B752" s="180">
        <v>2025</v>
      </c>
      <c r="C752" s="180" t="s">
        <v>754</v>
      </c>
      <c r="D752" s="198">
        <v>45807.184027777781</v>
      </c>
      <c r="E752" s="38">
        <v>16.850000000000001</v>
      </c>
      <c r="F752" s="47" t="s">
        <v>79</v>
      </c>
      <c r="G752" s="47" t="s">
        <v>80</v>
      </c>
    </row>
    <row r="753" spans="1:7" x14ac:dyDescent="0.25">
      <c r="A753" s="48" t="s">
        <v>77</v>
      </c>
      <c r="B753" s="180">
        <v>2025</v>
      </c>
      <c r="C753" s="180" t="s">
        <v>754</v>
      </c>
      <c r="D753" s="198">
        <v>45808.208333333336</v>
      </c>
      <c r="E753" s="38">
        <v>9.67</v>
      </c>
      <c r="F753" s="47" t="s">
        <v>79</v>
      </c>
      <c r="G753" s="47" t="s">
        <v>80</v>
      </c>
    </row>
    <row r="754" spans="1:7" x14ac:dyDescent="0.25">
      <c r="A754" s="48" t="s">
        <v>77</v>
      </c>
      <c r="B754" s="180">
        <v>2025</v>
      </c>
      <c r="C754" s="180" t="s">
        <v>859</v>
      </c>
      <c r="D754" s="198">
        <v>45810.208333333336</v>
      </c>
      <c r="E754" s="38">
        <v>14.8</v>
      </c>
      <c r="F754" s="47" t="s">
        <v>79</v>
      </c>
      <c r="G754" s="47" t="s">
        <v>80</v>
      </c>
    </row>
    <row r="755" spans="1:7" x14ac:dyDescent="0.25">
      <c r="A755" s="48" t="s">
        <v>77</v>
      </c>
      <c r="B755" s="180">
        <v>2025</v>
      </c>
      <c r="C755" s="180" t="s">
        <v>859</v>
      </c>
      <c r="D755" s="198">
        <v>45811.208333333336</v>
      </c>
      <c r="E755" s="38">
        <v>15.03</v>
      </c>
      <c r="F755" s="47" t="s">
        <v>79</v>
      </c>
      <c r="G755" s="47" t="s">
        <v>80</v>
      </c>
    </row>
    <row r="756" spans="1:7" x14ac:dyDescent="0.25">
      <c r="A756" s="48" t="s">
        <v>77</v>
      </c>
      <c r="B756" s="180">
        <v>2025</v>
      </c>
      <c r="C756" s="180" t="s">
        <v>859</v>
      </c>
      <c r="D756" s="198">
        <v>45812.208333333336</v>
      </c>
      <c r="E756" s="38">
        <v>14.89</v>
      </c>
      <c r="F756" s="47" t="s">
        <v>79</v>
      </c>
      <c r="G756" s="47" t="s">
        <v>80</v>
      </c>
    </row>
    <row r="757" spans="1:7" x14ac:dyDescent="0.25">
      <c r="A757" s="48" t="s">
        <v>77</v>
      </c>
      <c r="B757" s="180">
        <v>2025</v>
      </c>
      <c r="C757" s="180" t="s">
        <v>859</v>
      </c>
      <c r="D757" s="198">
        <v>45816.208333333336</v>
      </c>
      <c r="E757" s="38">
        <v>3.84</v>
      </c>
      <c r="F757" s="47" t="s">
        <v>79</v>
      </c>
      <c r="G757" s="47" t="s">
        <v>80</v>
      </c>
    </row>
    <row r="758" spans="1:7" x14ac:dyDescent="0.25">
      <c r="A758" s="48" t="s">
        <v>77</v>
      </c>
      <c r="B758" s="180">
        <v>2025</v>
      </c>
      <c r="C758" s="180" t="s">
        <v>859</v>
      </c>
      <c r="D758" s="198">
        <v>45817.208333333336</v>
      </c>
      <c r="E758" s="38">
        <v>15.04</v>
      </c>
      <c r="F758" s="47" t="s">
        <v>79</v>
      </c>
      <c r="G758" s="47" t="s">
        <v>80</v>
      </c>
    </row>
    <row r="759" spans="1:7" x14ac:dyDescent="0.25">
      <c r="A759" s="48" t="s">
        <v>77</v>
      </c>
      <c r="B759" s="180">
        <v>2025</v>
      </c>
      <c r="C759" s="180" t="s">
        <v>859</v>
      </c>
      <c r="D759" s="198">
        <v>45818.208333333336</v>
      </c>
      <c r="E759" s="38">
        <v>15.13</v>
      </c>
      <c r="F759" s="47" t="s">
        <v>79</v>
      </c>
      <c r="G759" s="47" t="s">
        <v>80</v>
      </c>
    </row>
    <row r="760" spans="1:7" x14ac:dyDescent="0.25">
      <c r="A760" s="48" t="s">
        <v>77</v>
      </c>
      <c r="B760" s="180">
        <v>2025</v>
      </c>
      <c r="C760" s="180" t="s">
        <v>859</v>
      </c>
      <c r="D760" s="198">
        <v>45819.249305555553</v>
      </c>
      <c r="E760" s="38">
        <v>14.22</v>
      </c>
      <c r="F760" s="47" t="s">
        <v>79</v>
      </c>
      <c r="G760" s="47" t="s">
        <v>80</v>
      </c>
    </row>
    <row r="761" spans="1:7" x14ac:dyDescent="0.25">
      <c r="A761" s="48" t="s">
        <v>77</v>
      </c>
      <c r="B761" s="180">
        <v>2025</v>
      </c>
      <c r="C761" s="180" t="s">
        <v>859</v>
      </c>
      <c r="D761" s="198">
        <v>45820.208333333336</v>
      </c>
      <c r="E761" s="38">
        <v>16.399999999999999</v>
      </c>
      <c r="F761" s="47" t="s">
        <v>79</v>
      </c>
      <c r="G761" s="47" t="s">
        <v>80</v>
      </c>
    </row>
    <row r="762" spans="1:7" x14ac:dyDescent="0.25">
      <c r="A762" s="48" t="s">
        <v>77</v>
      </c>
      <c r="B762" s="180">
        <v>2025</v>
      </c>
      <c r="C762" s="180" t="s">
        <v>859</v>
      </c>
      <c r="D762" s="198">
        <v>45821.208333333336</v>
      </c>
      <c r="E762" s="38">
        <v>15.85</v>
      </c>
      <c r="F762" s="47" t="s">
        <v>79</v>
      </c>
      <c r="G762" s="47" t="s">
        <v>80</v>
      </c>
    </row>
    <row r="763" spans="1:7" x14ac:dyDescent="0.25">
      <c r="A763" s="48" t="s">
        <v>77</v>
      </c>
      <c r="B763" s="180">
        <v>2025</v>
      </c>
      <c r="C763" s="180" t="s">
        <v>859</v>
      </c>
      <c r="D763" s="198">
        <v>45822.208333333336</v>
      </c>
      <c r="E763" s="38">
        <v>11.61</v>
      </c>
      <c r="F763" s="47" t="s">
        <v>79</v>
      </c>
      <c r="G763" s="47" t="s">
        <v>80</v>
      </c>
    </row>
    <row r="764" spans="1:7" x14ac:dyDescent="0.25">
      <c r="A764" s="48" t="s">
        <v>77</v>
      </c>
      <c r="B764" s="180">
        <v>2025</v>
      </c>
      <c r="C764" s="180" t="s">
        <v>859</v>
      </c>
      <c r="D764" s="198">
        <v>45824.208333333336</v>
      </c>
      <c r="E764" s="38">
        <v>15.12</v>
      </c>
      <c r="F764" s="47" t="s">
        <v>79</v>
      </c>
      <c r="G764" s="47" t="s">
        <v>80</v>
      </c>
    </row>
    <row r="765" spans="1:7" x14ac:dyDescent="0.25">
      <c r="A765" s="48" t="s">
        <v>77</v>
      </c>
      <c r="B765" s="180">
        <v>2025</v>
      </c>
      <c r="C765" s="180" t="s">
        <v>859</v>
      </c>
      <c r="D765" s="198">
        <v>45825.208333333336</v>
      </c>
      <c r="E765" s="38">
        <v>8.5399999999999991</v>
      </c>
      <c r="F765" s="47" t="s">
        <v>79</v>
      </c>
      <c r="G765" s="47" t="s">
        <v>80</v>
      </c>
    </row>
    <row r="766" spans="1:7" x14ac:dyDescent="0.25">
      <c r="A766" s="48" t="s">
        <v>77</v>
      </c>
      <c r="B766" s="180">
        <v>2025</v>
      </c>
      <c r="C766" s="180" t="s">
        <v>859</v>
      </c>
      <c r="D766" s="198">
        <v>45826.211111111108</v>
      </c>
      <c r="E766" s="38">
        <v>10.99</v>
      </c>
      <c r="F766" s="47" t="s">
        <v>79</v>
      </c>
      <c r="G766" s="47" t="s">
        <v>80</v>
      </c>
    </row>
    <row r="767" spans="1:7" x14ac:dyDescent="0.25">
      <c r="A767" s="48" t="s">
        <v>77</v>
      </c>
      <c r="B767" s="180">
        <v>2025</v>
      </c>
      <c r="C767" s="180" t="s">
        <v>859</v>
      </c>
      <c r="D767" s="198">
        <v>45827.208333333336</v>
      </c>
      <c r="E767" s="38">
        <v>15.32</v>
      </c>
      <c r="F767" s="47" t="s">
        <v>79</v>
      </c>
      <c r="G767" s="47" t="s">
        <v>80</v>
      </c>
    </row>
    <row r="768" spans="1:7" x14ac:dyDescent="0.25">
      <c r="A768" s="48" t="s">
        <v>77</v>
      </c>
      <c r="B768" s="180">
        <v>2025</v>
      </c>
      <c r="C768" s="180" t="s">
        <v>859</v>
      </c>
      <c r="D768" s="198">
        <v>45828.208333333336</v>
      </c>
      <c r="E768" s="38">
        <v>15.3</v>
      </c>
      <c r="F768" s="47" t="s">
        <v>79</v>
      </c>
      <c r="G768" s="47" t="s">
        <v>80</v>
      </c>
    </row>
    <row r="769" spans="1:7" x14ac:dyDescent="0.25">
      <c r="A769" s="48" t="s">
        <v>77</v>
      </c>
      <c r="B769" s="180">
        <v>2025</v>
      </c>
      <c r="C769" s="180" t="s">
        <v>859</v>
      </c>
      <c r="D769" s="198">
        <v>45829.208333333336</v>
      </c>
      <c r="E769" s="38">
        <v>11.35</v>
      </c>
      <c r="F769" s="47" t="s">
        <v>79</v>
      </c>
      <c r="G769" s="47" t="s">
        <v>80</v>
      </c>
    </row>
    <row r="770" spans="1:7" x14ac:dyDescent="0.25">
      <c r="A770" s="48" t="s">
        <v>77</v>
      </c>
      <c r="B770" s="180">
        <v>2025</v>
      </c>
      <c r="C770" s="180" t="s">
        <v>859</v>
      </c>
      <c r="D770" s="198">
        <v>45830.208333333336</v>
      </c>
      <c r="E770" s="38">
        <v>11.43</v>
      </c>
      <c r="F770" s="47" t="s">
        <v>79</v>
      </c>
      <c r="G770" s="47" t="s">
        <v>80</v>
      </c>
    </row>
    <row r="771" spans="1:7" x14ac:dyDescent="0.25">
      <c r="A771" s="48" t="s">
        <v>77</v>
      </c>
      <c r="B771" s="180">
        <v>2025</v>
      </c>
      <c r="C771" s="180" t="s">
        <v>859</v>
      </c>
      <c r="D771" s="198">
        <v>45831.208333333336</v>
      </c>
      <c r="E771" s="38">
        <v>14.76</v>
      </c>
      <c r="F771" s="47" t="s">
        <v>79</v>
      </c>
      <c r="G771" s="47" t="s">
        <v>80</v>
      </c>
    </row>
    <row r="772" spans="1:7" x14ac:dyDescent="0.25">
      <c r="A772" s="48" t="s">
        <v>77</v>
      </c>
      <c r="B772" s="180">
        <v>2025</v>
      </c>
      <c r="C772" s="180" t="s">
        <v>859</v>
      </c>
      <c r="D772" s="198">
        <v>45832.208333333336</v>
      </c>
      <c r="E772" s="38">
        <v>15.54</v>
      </c>
      <c r="F772" s="47" t="s">
        <v>79</v>
      </c>
      <c r="G772" s="47" t="s">
        <v>80</v>
      </c>
    </row>
    <row r="773" spans="1:7" x14ac:dyDescent="0.25">
      <c r="A773" s="48" t="s">
        <v>77</v>
      </c>
      <c r="B773" s="180">
        <v>2025</v>
      </c>
      <c r="C773" s="180" t="s">
        <v>859</v>
      </c>
      <c r="D773" s="198">
        <v>45833.208333333336</v>
      </c>
      <c r="E773" s="38">
        <v>14.16</v>
      </c>
      <c r="F773" s="47" t="s">
        <v>79</v>
      </c>
      <c r="G773" s="47" t="s">
        <v>80</v>
      </c>
    </row>
    <row r="774" spans="1:7" x14ac:dyDescent="0.25">
      <c r="A774" s="48" t="s">
        <v>77</v>
      </c>
      <c r="B774" s="180">
        <v>2025</v>
      </c>
      <c r="C774" s="180" t="s">
        <v>859</v>
      </c>
      <c r="D774" s="198">
        <v>45834.205555555556</v>
      </c>
      <c r="E774" s="38">
        <v>14.71</v>
      </c>
      <c r="F774" s="47" t="s">
        <v>79</v>
      </c>
      <c r="G774" s="47" t="s">
        <v>80</v>
      </c>
    </row>
    <row r="775" spans="1:7" x14ac:dyDescent="0.25">
      <c r="A775" s="48" t="s">
        <v>77</v>
      </c>
      <c r="B775" s="180">
        <v>2025</v>
      </c>
      <c r="C775" s="180" t="s">
        <v>859</v>
      </c>
      <c r="D775" s="198">
        <v>45835.165277777778</v>
      </c>
      <c r="E775" s="38">
        <v>12.73</v>
      </c>
      <c r="F775" s="47" t="s">
        <v>79</v>
      </c>
      <c r="G775" s="47" t="s">
        <v>80</v>
      </c>
    </row>
    <row r="776" spans="1:7" x14ac:dyDescent="0.25">
      <c r="A776" s="48" t="s">
        <v>77</v>
      </c>
      <c r="B776" s="180">
        <v>2025</v>
      </c>
      <c r="C776" s="180" t="s">
        <v>859</v>
      </c>
      <c r="D776" s="198">
        <v>45836.208333333336</v>
      </c>
      <c r="E776" s="38">
        <v>10.29</v>
      </c>
      <c r="F776" s="47" t="s">
        <v>79</v>
      </c>
      <c r="G776" s="47" t="s">
        <v>80</v>
      </c>
    </row>
    <row r="777" spans="1:7" x14ac:dyDescent="0.25">
      <c r="A777" s="48" t="s">
        <v>77</v>
      </c>
      <c r="B777" s="180">
        <v>2025</v>
      </c>
      <c r="C777" s="180" t="s">
        <v>859</v>
      </c>
      <c r="D777" s="198">
        <v>45837.209722222222</v>
      </c>
      <c r="E777" s="38">
        <v>11.08</v>
      </c>
      <c r="F777" s="47" t="s">
        <v>79</v>
      </c>
      <c r="G777" s="47" t="s">
        <v>80</v>
      </c>
    </row>
    <row r="778" spans="1:7" x14ac:dyDescent="0.25">
      <c r="A778" s="48" t="s">
        <v>77</v>
      </c>
      <c r="B778" s="180">
        <v>2025</v>
      </c>
      <c r="C778" s="180" t="s">
        <v>859</v>
      </c>
      <c r="D778" s="198">
        <v>45838.208333333336</v>
      </c>
      <c r="E778" s="38">
        <v>15.93</v>
      </c>
      <c r="F778" s="47" t="s">
        <v>79</v>
      </c>
      <c r="G778" s="47" t="s">
        <v>80</v>
      </c>
    </row>
    <row r="779" spans="1:7" x14ac:dyDescent="0.25">
      <c r="A779" s="48" t="s">
        <v>77</v>
      </c>
      <c r="B779" s="180">
        <v>2025</v>
      </c>
      <c r="C779" s="180" t="s">
        <v>913</v>
      </c>
      <c r="D779" s="198">
        <v>45839.208333333336</v>
      </c>
      <c r="E779" s="38">
        <v>15.99</v>
      </c>
      <c r="F779" s="47" t="s">
        <v>79</v>
      </c>
      <c r="G779" s="47" t="s">
        <v>80</v>
      </c>
    </row>
    <row r="780" spans="1:7" x14ac:dyDescent="0.25">
      <c r="A780" s="48" t="s">
        <v>77</v>
      </c>
      <c r="B780" s="180">
        <v>2025</v>
      </c>
      <c r="C780" s="180" t="s">
        <v>913</v>
      </c>
      <c r="D780" s="198">
        <v>45840.208333333336</v>
      </c>
      <c r="E780" s="38">
        <v>15.98</v>
      </c>
      <c r="F780" s="47" t="s">
        <v>79</v>
      </c>
      <c r="G780" s="47" t="s">
        <v>80</v>
      </c>
    </row>
    <row r="781" spans="1:7" x14ac:dyDescent="0.25">
      <c r="A781" s="48" t="s">
        <v>77</v>
      </c>
      <c r="B781" s="180">
        <v>2025</v>
      </c>
      <c r="C781" s="180" t="s">
        <v>913</v>
      </c>
      <c r="D781" s="198">
        <v>45841.208333333336</v>
      </c>
      <c r="E781" s="38">
        <v>14.59</v>
      </c>
      <c r="F781" s="47" t="s">
        <v>79</v>
      </c>
      <c r="G781" s="47" t="s">
        <v>80</v>
      </c>
    </row>
    <row r="782" spans="1:7" x14ac:dyDescent="0.25">
      <c r="A782" s="48" t="s">
        <v>77</v>
      </c>
      <c r="B782" s="180">
        <v>2025</v>
      </c>
      <c r="C782" s="180" t="s">
        <v>913</v>
      </c>
      <c r="D782" s="198">
        <v>45845.208333333336</v>
      </c>
      <c r="E782" s="38">
        <v>15.18</v>
      </c>
      <c r="F782" s="47" t="s">
        <v>79</v>
      </c>
      <c r="G782" s="47" t="s">
        <v>80</v>
      </c>
    </row>
    <row r="783" spans="1:7" x14ac:dyDescent="0.25">
      <c r="A783" s="48" t="s">
        <v>77</v>
      </c>
      <c r="B783" s="180">
        <v>2025</v>
      </c>
      <c r="C783" s="180" t="s">
        <v>913</v>
      </c>
      <c r="D783" s="198">
        <v>45846.208333333336</v>
      </c>
      <c r="E783" s="38">
        <v>14.25</v>
      </c>
      <c r="F783" s="47" t="s">
        <v>79</v>
      </c>
      <c r="G783" s="47" t="s">
        <v>80</v>
      </c>
    </row>
    <row r="784" spans="1:7" x14ac:dyDescent="0.25">
      <c r="A784" s="48" t="s">
        <v>77</v>
      </c>
      <c r="B784" s="180">
        <v>2025</v>
      </c>
      <c r="C784" s="180" t="s">
        <v>913</v>
      </c>
      <c r="D784" s="198">
        <v>45847.208333333336</v>
      </c>
      <c r="E784" s="38">
        <v>14.4</v>
      </c>
      <c r="F784" s="47" t="s">
        <v>79</v>
      </c>
      <c r="G784" s="47" t="s">
        <v>80</v>
      </c>
    </row>
    <row r="785" spans="1:7" x14ac:dyDescent="0.25">
      <c r="A785" s="48" t="s">
        <v>77</v>
      </c>
      <c r="B785" s="180">
        <v>2025</v>
      </c>
      <c r="C785" s="180" t="s">
        <v>913</v>
      </c>
      <c r="D785" s="198">
        <v>45848.208333333336</v>
      </c>
      <c r="E785" s="38">
        <v>16.12</v>
      </c>
      <c r="F785" s="47" t="s">
        <v>79</v>
      </c>
      <c r="G785" s="47" t="s">
        <v>80</v>
      </c>
    </row>
    <row r="786" spans="1:7" x14ac:dyDescent="0.25">
      <c r="A786" s="48" t="s">
        <v>77</v>
      </c>
      <c r="B786" s="180">
        <v>2025</v>
      </c>
      <c r="C786" s="180" t="s">
        <v>913</v>
      </c>
      <c r="D786" s="198">
        <v>45849.208333333336</v>
      </c>
      <c r="E786" s="38">
        <v>15.56</v>
      </c>
      <c r="F786" s="47" t="s">
        <v>79</v>
      </c>
      <c r="G786" s="47" t="s">
        <v>80</v>
      </c>
    </row>
    <row r="787" spans="1:7" x14ac:dyDescent="0.25">
      <c r="A787" s="48" t="s">
        <v>77</v>
      </c>
      <c r="B787" s="180">
        <v>2025</v>
      </c>
      <c r="C787" s="180" t="s">
        <v>913</v>
      </c>
      <c r="D787" s="198">
        <v>45850.208333333336</v>
      </c>
      <c r="E787" s="38">
        <v>10.58</v>
      </c>
      <c r="F787" s="47" t="s">
        <v>79</v>
      </c>
      <c r="G787" s="47" t="s">
        <v>80</v>
      </c>
    </row>
    <row r="788" spans="1:7" x14ac:dyDescent="0.25">
      <c r="A788" s="48" t="s">
        <v>77</v>
      </c>
      <c r="B788" s="180">
        <v>2025</v>
      </c>
      <c r="C788" s="180" t="s">
        <v>913</v>
      </c>
      <c r="D788" s="198">
        <v>45852.208333333336</v>
      </c>
      <c r="E788" s="38">
        <v>13.9</v>
      </c>
      <c r="F788" s="47" t="s">
        <v>79</v>
      </c>
      <c r="G788" s="47" t="s">
        <v>80</v>
      </c>
    </row>
    <row r="789" spans="1:7" x14ac:dyDescent="0.25">
      <c r="A789" s="48" t="s">
        <v>77</v>
      </c>
      <c r="B789" s="180">
        <v>2025</v>
      </c>
      <c r="C789" s="180" t="s">
        <v>913</v>
      </c>
      <c r="D789" s="198">
        <v>45853.211111111108</v>
      </c>
      <c r="E789" s="38">
        <v>15.93</v>
      </c>
      <c r="F789" s="47" t="s">
        <v>79</v>
      </c>
      <c r="G789" s="47" t="s">
        <v>80</v>
      </c>
    </row>
    <row r="790" spans="1:7" x14ac:dyDescent="0.25">
      <c r="A790" s="48" t="s">
        <v>77</v>
      </c>
      <c r="B790" s="180">
        <v>2025</v>
      </c>
      <c r="C790" s="180" t="s">
        <v>913</v>
      </c>
      <c r="D790" s="198">
        <v>45854.208333333336</v>
      </c>
      <c r="E790" s="38">
        <v>14.73</v>
      </c>
      <c r="F790" s="47" t="s">
        <v>79</v>
      </c>
      <c r="G790" s="47" t="s">
        <v>80</v>
      </c>
    </row>
    <row r="791" spans="1:7" x14ac:dyDescent="0.25">
      <c r="A791" s="48" t="s">
        <v>77</v>
      </c>
      <c r="B791" s="180">
        <v>2025</v>
      </c>
      <c r="C791" s="180" t="s">
        <v>913</v>
      </c>
      <c r="D791" s="198">
        <v>45855.208333333336</v>
      </c>
      <c r="E791" s="38">
        <v>14.55</v>
      </c>
      <c r="F791" s="47" t="s">
        <v>79</v>
      </c>
      <c r="G791" s="47" t="s">
        <v>80</v>
      </c>
    </row>
    <row r="792" spans="1:7" x14ac:dyDescent="0.25">
      <c r="A792" s="48" t="s">
        <v>77</v>
      </c>
      <c r="B792" s="180">
        <v>2025</v>
      </c>
      <c r="C792" s="180" t="s">
        <v>913</v>
      </c>
      <c r="D792" s="198">
        <v>45856.208333333336</v>
      </c>
      <c r="E792" s="38">
        <v>5.52</v>
      </c>
      <c r="F792" s="47" t="s">
        <v>79</v>
      </c>
      <c r="G792" s="47" t="s">
        <v>80</v>
      </c>
    </row>
    <row r="793" spans="1:7" x14ac:dyDescent="0.25">
      <c r="A793" s="48" t="s">
        <v>77</v>
      </c>
      <c r="B793" s="180">
        <v>2025</v>
      </c>
      <c r="C793" s="180" t="s">
        <v>913</v>
      </c>
      <c r="D793" s="198">
        <v>45859.208333333336</v>
      </c>
      <c r="E793" s="38">
        <v>13.23</v>
      </c>
      <c r="F793" s="47" t="s">
        <v>79</v>
      </c>
      <c r="G793" s="47" t="s">
        <v>80</v>
      </c>
    </row>
    <row r="794" spans="1:7" x14ac:dyDescent="0.25">
      <c r="A794" s="48" t="s">
        <v>77</v>
      </c>
      <c r="B794" s="180">
        <v>2025</v>
      </c>
      <c r="C794" s="180" t="s">
        <v>913</v>
      </c>
      <c r="D794" s="198">
        <v>45860.208333333336</v>
      </c>
      <c r="E794" s="38">
        <v>13.48</v>
      </c>
      <c r="F794" s="47" t="s">
        <v>79</v>
      </c>
      <c r="G794" s="47" t="s">
        <v>80</v>
      </c>
    </row>
    <row r="795" spans="1:7" x14ac:dyDescent="0.25">
      <c r="A795" s="48" t="s">
        <v>77</v>
      </c>
      <c r="B795" s="180">
        <v>2025</v>
      </c>
      <c r="C795" s="180" t="s">
        <v>913</v>
      </c>
      <c r="D795" s="198">
        <v>45861.208333333336</v>
      </c>
      <c r="E795" s="38">
        <v>13.5</v>
      </c>
      <c r="F795" s="47" t="s">
        <v>79</v>
      </c>
      <c r="G795" s="47" t="s">
        <v>80</v>
      </c>
    </row>
    <row r="796" spans="1:7" x14ac:dyDescent="0.25">
      <c r="A796" s="48" t="s">
        <v>77</v>
      </c>
      <c r="B796" s="180">
        <v>2025</v>
      </c>
      <c r="C796" s="180" t="s">
        <v>913</v>
      </c>
      <c r="D796" s="198">
        <v>45862.208333333336</v>
      </c>
      <c r="E796" s="38">
        <v>12.36</v>
      </c>
      <c r="F796" s="47" t="s">
        <v>79</v>
      </c>
      <c r="G796" s="47" t="s">
        <v>80</v>
      </c>
    </row>
    <row r="797" spans="1:7" x14ac:dyDescent="0.25">
      <c r="A797" s="48" t="s">
        <v>77</v>
      </c>
      <c r="B797" s="180">
        <v>2025</v>
      </c>
      <c r="C797" s="180" t="s">
        <v>913</v>
      </c>
      <c r="D797" s="198">
        <v>45863.208333333336</v>
      </c>
      <c r="E797" s="38">
        <v>6.98</v>
      </c>
      <c r="F797" s="47" t="s">
        <v>79</v>
      </c>
      <c r="G797" s="47" t="s">
        <v>80</v>
      </c>
    </row>
    <row r="798" spans="1:7" x14ac:dyDescent="0.25">
      <c r="A798" s="48" t="s">
        <v>77</v>
      </c>
      <c r="B798" s="180">
        <v>2025</v>
      </c>
      <c r="C798" s="180" t="s">
        <v>913</v>
      </c>
      <c r="D798" s="198">
        <v>45864.208333333336</v>
      </c>
      <c r="E798" s="38">
        <v>9.31</v>
      </c>
      <c r="F798" s="47" t="s">
        <v>79</v>
      </c>
      <c r="G798" s="47" t="s">
        <v>80</v>
      </c>
    </row>
    <row r="799" spans="1:7" x14ac:dyDescent="0.25">
      <c r="A799" s="48" t="s">
        <v>77</v>
      </c>
      <c r="B799" s="180">
        <v>2025</v>
      </c>
      <c r="C799" s="180" t="s">
        <v>913</v>
      </c>
      <c r="D799" s="198">
        <v>45866.208333333336</v>
      </c>
      <c r="E799" s="38">
        <v>11.46</v>
      </c>
      <c r="F799" s="47" t="s">
        <v>79</v>
      </c>
      <c r="G799" s="47" t="s">
        <v>80</v>
      </c>
    </row>
    <row r="800" spans="1:7" x14ac:dyDescent="0.25">
      <c r="A800" s="48" t="s">
        <v>77</v>
      </c>
      <c r="B800" s="180">
        <v>2025</v>
      </c>
      <c r="C800" s="180" t="s">
        <v>913</v>
      </c>
      <c r="D800" s="198">
        <v>45867.208333333336</v>
      </c>
      <c r="E800" s="38">
        <v>15.52</v>
      </c>
      <c r="F800" s="47" t="s">
        <v>79</v>
      </c>
      <c r="G800" s="47" t="s">
        <v>80</v>
      </c>
    </row>
    <row r="801" spans="1:7" x14ac:dyDescent="0.25">
      <c r="A801" s="48" t="s">
        <v>77</v>
      </c>
      <c r="B801" s="180">
        <v>2025</v>
      </c>
      <c r="C801" s="180" t="s">
        <v>913</v>
      </c>
      <c r="D801" s="198">
        <v>45868.208333333336</v>
      </c>
      <c r="E801" s="38">
        <v>14.95</v>
      </c>
      <c r="F801" s="47" t="s">
        <v>79</v>
      </c>
      <c r="G801" s="47" t="s">
        <v>80</v>
      </c>
    </row>
    <row r="802" spans="1:7" x14ac:dyDescent="0.25">
      <c r="A802" s="48" t="s">
        <v>77</v>
      </c>
      <c r="B802" s="180">
        <v>2025</v>
      </c>
      <c r="C802" s="180" t="s">
        <v>913</v>
      </c>
      <c r="D802" s="198">
        <v>45869.208333333336</v>
      </c>
      <c r="E802" s="38">
        <v>14.07</v>
      </c>
      <c r="F802" s="47" t="s">
        <v>79</v>
      </c>
      <c r="G802" s="47" t="s">
        <v>80</v>
      </c>
    </row>
    <row r="803" spans="1:7" x14ac:dyDescent="0.25">
      <c r="A803" s="48" t="s">
        <v>77</v>
      </c>
      <c r="B803" s="180">
        <v>2025</v>
      </c>
      <c r="C803" s="180" t="s">
        <v>977</v>
      </c>
      <c r="D803" s="198">
        <v>45870.208333333336</v>
      </c>
      <c r="E803" s="38">
        <v>14.76</v>
      </c>
      <c r="F803" s="47" t="s">
        <v>79</v>
      </c>
      <c r="G803" s="47" t="s">
        <v>80</v>
      </c>
    </row>
    <row r="804" spans="1:7" x14ac:dyDescent="0.25">
      <c r="A804" s="48" t="s">
        <v>77</v>
      </c>
      <c r="B804" s="180">
        <v>2025</v>
      </c>
      <c r="C804" s="180" t="s">
        <v>977</v>
      </c>
      <c r="D804" s="198">
        <v>45871.208333333336</v>
      </c>
      <c r="E804" s="38">
        <v>11.14</v>
      </c>
      <c r="F804" s="47" t="s">
        <v>79</v>
      </c>
      <c r="G804" s="47" t="s">
        <v>80</v>
      </c>
    </row>
    <row r="805" spans="1:7" x14ac:dyDescent="0.25">
      <c r="A805" s="48" t="s">
        <v>77</v>
      </c>
      <c r="B805" s="180">
        <v>2025</v>
      </c>
      <c r="C805" s="180" t="s">
        <v>977</v>
      </c>
      <c r="D805" s="198">
        <v>45872.208333333336</v>
      </c>
      <c r="E805" s="38">
        <v>11.12</v>
      </c>
      <c r="F805" s="47" t="s">
        <v>79</v>
      </c>
      <c r="G805" s="47" t="s">
        <v>80</v>
      </c>
    </row>
    <row r="806" spans="1:7" x14ac:dyDescent="0.25">
      <c r="A806" s="48" t="s">
        <v>77</v>
      </c>
      <c r="B806" s="180">
        <v>2025</v>
      </c>
      <c r="C806" s="180" t="s">
        <v>977</v>
      </c>
      <c r="D806" s="198">
        <v>45873.208333333336</v>
      </c>
      <c r="E806" s="38">
        <v>14.63</v>
      </c>
      <c r="F806" s="47" t="s">
        <v>79</v>
      </c>
      <c r="G806" s="47" t="s">
        <v>80</v>
      </c>
    </row>
    <row r="807" spans="1:7" x14ac:dyDescent="0.25">
      <c r="A807" s="48" t="s">
        <v>77</v>
      </c>
      <c r="B807" s="180">
        <v>2025</v>
      </c>
      <c r="C807" s="180" t="s">
        <v>977</v>
      </c>
      <c r="D807" s="198">
        <v>45874.208333333336</v>
      </c>
      <c r="E807" s="38">
        <v>15.77</v>
      </c>
      <c r="F807" s="47" t="s">
        <v>79</v>
      </c>
      <c r="G807" s="47" t="s">
        <v>80</v>
      </c>
    </row>
    <row r="808" spans="1:7" x14ac:dyDescent="0.25">
      <c r="A808" s="48" t="s">
        <v>77</v>
      </c>
      <c r="B808" s="180">
        <v>2025</v>
      </c>
      <c r="C808" s="180" t="s">
        <v>977</v>
      </c>
      <c r="D808" s="198">
        <v>45875.208333333336</v>
      </c>
      <c r="E808" s="38">
        <v>16.43</v>
      </c>
      <c r="F808" s="47" t="s">
        <v>79</v>
      </c>
      <c r="G808" s="47" t="s">
        <v>80</v>
      </c>
    </row>
    <row r="809" spans="1:7" x14ac:dyDescent="0.25">
      <c r="A809" s="48" t="s">
        <v>77</v>
      </c>
      <c r="B809" s="180">
        <v>2025</v>
      </c>
      <c r="C809" s="180" t="s">
        <v>977</v>
      </c>
      <c r="D809" s="198">
        <v>45876.208333333336</v>
      </c>
      <c r="E809" s="38">
        <v>13.69</v>
      </c>
      <c r="F809" s="47" t="s">
        <v>79</v>
      </c>
      <c r="G809" s="47" t="s">
        <v>80</v>
      </c>
    </row>
    <row r="810" spans="1:7" x14ac:dyDescent="0.25">
      <c r="A810" s="48" t="s">
        <v>77</v>
      </c>
      <c r="B810" s="180">
        <v>2025</v>
      </c>
      <c r="C810" s="180" t="s">
        <v>977</v>
      </c>
      <c r="D810" s="198">
        <v>45877.208333333336</v>
      </c>
      <c r="E810" s="38">
        <v>15.34</v>
      </c>
      <c r="F810" s="47" t="s">
        <v>79</v>
      </c>
      <c r="G810" s="47" t="s">
        <v>80</v>
      </c>
    </row>
    <row r="811" spans="1:7" x14ac:dyDescent="0.25">
      <c r="A811" s="48" t="s">
        <v>77</v>
      </c>
      <c r="B811" s="180">
        <v>2025</v>
      </c>
      <c r="C811" s="180" t="s">
        <v>977</v>
      </c>
      <c r="D811" s="198">
        <v>45878.21875</v>
      </c>
      <c r="E811" s="38">
        <v>10.42</v>
      </c>
      <c r="F811" s="47" t="s">
        <v>79</v>
      </c>
      <c r="G811" s="47" t="s">
        <v>80</v>
      </c>
    </row>
    <row r="812" spans="1:7" x14ac:dyDescent="0.25">
      <c r="A812" s="48" t="s">
        <v>77</v>
      </c>
      <c r="B812" s="180">
        <v>2025</v>
      </c>
      <c r="C812" s="180" t="s">
        <v>977</v>
      </c>
      <c r="D812" s="198">
        <v>45880.208333333336</v>
      </c>
      <c r="E812" s="38">
        <v>16.25</v>
      </c>
      <c r="F812" s="47" t="s">
        <v>79</v>
      </c>
      <c r="G812" s="47" t="s">
        <v>80</v>
      </c>
    </row>
    <row r="813" spans="1:7" x14ac:dyDescent="0.25">
      <c r="A813" s="48" t="s">
        <v>77</v>
      </c>
      <c r="B813" s="180">
        <v>2025</v>
      </c>
      <c r="C813" s="180" t="s">
        <v>977</v>
      </c>
      <c r="D813" s="198">
        <v>45881.208333333336</v>
      </c>
      <c r="E813" s="38">
        <v>14.77</v>
      </c>
      <c r="F813" s="47" t="s">
        <v>79</v>
      </c>
      <c r="G813" s="47" t="s">
        <v>80</v>
      </c>
    </row>
    <row r="814" spans="1:7" x14ac:dyDescent="0.25">
      <c r="A814" s="48" t="s">
        <v>77</v>
      </c>
      <c r="B814" s="180">
        <v>2025</v>
      </c>
      <c r="C814" s="180" t="s">
        <v>977</v>
      </c>
      <c r="D814" s="198">
        <v>45882.208333333336</v>
      </c>
      <c r="E814" s="38">
        <v>15.74</v>
      </c>
      <c r="F814" s="47" t="s">
        <v>79</v>
      </c>
      <c r="G814" s="47" t="s">
        <v>80</v>
      </c>
    </row>
    <row r="815" spans="1:7" x14ac:dyDescent="0.25">
      <c r="A815" s="48" t="s">
        <v>77</v>
      </c>
      <c r="B815" s="180">
        <v>2025</v>
      </c>
      <c r="C815" s="180" t="s">
        <v>977</v>
      </c>
      <c r="D815" s="198">
        <v>45883.20416666667</v>
      </c>
      <c r="E815" s="38">
        <v>9.44</v>
      </c>
      <c r="F815" s="47" t="s">
        <v>79</v>
      </c>
      <c r="G815" s="47" t="s">
        <v>80</v>
      </c>
    </row>
    <row r="816" spans="1:7" x14ac:dyDescent="0.25">
      <c r="A816" s="48" t="s">
        <v>77</v>
      </c>
      <c r="B816" s="180">
        <v>2025</v>
      </c>
      <c r="C816" s="180" t="s">
        <v>977</v>
      </c>
      <c r="D816" s="198">
        <v>45884.208333333336</v>
      </c>
      <c r="E816" s="38">
        <v>16.190000000000001</v>
      </c>
      <c r="F816" s="47" t="s">
        <v>79</v>
      </c>
      <c r="G816" s="47" t="s">
        <v>80</v>
      </c>
    </row>
    <row r="817" spans="1:7" x14ac:dyDescent="0.25">
      <c r="A817" s="48" t="s">
        <v>77</v>
      </c>
      <c r="B817" s="180">
        <v>2025</v>
      </c>
      <c r="C817" s="180" t="s">
        <v>977</v>
      </c>
      <c r="D817" s="198">
        <v>45885.209027777775</v>
      </c>
      <c r="E817" s="38">
        <v>13.88</v>
      </c>
      <c r="F817" s="47" t="s">
        <v>79</v>
      </c>
      <c r="G817" s="47" t="s">
        <v>80</v>
      </c>
    </row>
    <row r="818" spans="1:7" x14ac:dyDescent="0.25">
      <c r="A818" s="48" t="s">
        <v>77</v>
      </c>
      <c r="B818" s="180">
        <v>2025</v>
      </c>
      <c r="C818" s="180" t="s">
        <v>977</v>
      </c>
      <c r="D818" s="198">
        <v>45886.326388888891</v>
      </c>
      <c r="E818" s="38">
        <v>8.51</v>
      </c>
      <c r="F818" s="47" t="s">
        <v>79</v>
      </c>
      <c r="G818" s="47" t="s">
        <v>80</v>
      </c>
    </row>
    <row r="819" spans="1:7" x14ac:dyDescent="0.25">
      <c r="A819" s="48" t="s">
        <v>77</v>
      </c>
      <c r="B819" s="180">
        <v>2025</v>
      </c>
      <c r="C819" s="180" t="s">
        <v>977</v>
      </c>
      <c r="D819" s="198">
        <v>45887.208333333336</v>
      </c>
      <c r="E819" s="38">
        <v>14.65</v>
      </c>
      <c r="F819" s="47" t="s">
        <v>79</v>
      </c>
      <c r="G819" s="47" t="s">
        <v>80</v>
      </c>
    </row>
    <row r="820" spans="1:7" x14ac:dyDescent="0.25">
      <c r="A820" s="48" t="s">
        <v>77</v>
      </c>
      <c r="B820" s="180">
        <v>2025</v>
      </c>
      <c r="C820" s="180" t="s">
        <v>977</v>
      </c>
      <c r="D820" s="198">
        <v>45888.208333333336</v>
      </c>
      <c r="E820" s="38">
        <v>9.48</v>
      </c>
      <c r="F820" s="47" t="s">
        <v>79</v>
      </c>
      <c r="G820" s="47" t="s">
        <v>80</v>
      </c>
    </row>
    <row r="821" spans="1:7" x14ac:dyDescent="0.25">
      <c r="A821" s="48" t="s">
        <v>77</v>
      </c>
      <c r="B821" s="180">
        <v>2025</v>
      </c>
      <c r="C821" s="180" t="s">
        <v>977</v>
      </c>
      <c r="D821" s="198">
        <v>45889.208333333336</v>
      </c>
      <c r="E821" s="38">
        <v>16.190000000000001</v>
      </c>
      <c r="F821" s="47" t="s">
        <v>79</v>
      </c>
      <c r="G821" s="47" t="s">
        <v>80</v>
      </c>
    </row>
    <row r="822" spans="1:7" x14ac:dyDescent="0.25">
      <c r="A822" s="48" t="s">
        <v>77</v>
      </c>
      <c r="B822" s="180">
        <v>2025</v>
      </c>
      <c r="C822" s="180" t="s">
        <v>977</v>
      </c>
      <c r="D822" s="198">
        <v>45890.208333333336</v>
      </c>
      <c r="E822" s="38">
        <v>9.9600000000000009</v>
      </c>
      <c r="F822" s="47" t="s">
        <v>79</v>
      </c>
      <c r="G822" s="47" t="s">
        <v>80</v>
      </c>
    </row>
    <row r="823" spans="1:7" x14ac:dyDescent="0.25">
      <c r="A823" s="48" t="s">
        <v>77</v>
      </c>
      <c r="B823" s="180">
        <v>2025</v>
      </c>
      <c r="C823" s="180" t="s">
        <v>977</v>
      </c>
      <c r="D823" s="198">
        <v>45891.208333333336</v>
      </c>
      <c r="E823" s="38">
        <v>16.62</v>
      </c>
      <c r="F823" s="47" t="s">
        <v>79</v>
      </c>
      <c r="G823" s="47" t="s">
        <v>80</v>
      </c>
    </row>
    <row r="824" spans="1:7" x14ac:dyDescent="0.25">
      <c r="A824" s="48" t="s">
        <v>77</v>
      </c>
      <c r="B824" s="180">
        <v>2025</v>
      </c>
      <c r="C824" s="180" t="s">
        <v>977</v>
      </c>
      <c r="D824" s="198">
        <v>45892.208333333336</v>
      </c>
      <c r="E824" s="38">
        <v>10.7</v>
      </c>
      <c r="F824" s="47" t="s">
        <v>79</v>
      </c>
      <c r="G824" s="47" t="s">
        <v>80</v>
      </c>
    </row>
    <row r="825" spans="1:7" x14ac:dyDescent="0.25">
      <c r="A825" s="48" t="s">
        <v>77</v>
      </c>
      <c r="B825" s="180">
        <v>2025</v>
      </c>
      <c r="C825" s="180" t="s">
        <v>977</v>
      </c>
      <c r="D825" s="198">
        <v>45894.208333333336</v>
      </c>
      <c r="E825" s="38">
        <v>14.9</v>
      </c>
      <c r="F825" s="47" t="s">
        <v>79</v>
      </c>
      <c r="G825" s="47" t="s">
        <v>80</v>
      </c>
    </row>
    <row r="826" spans="1:7" x14ac:dyDescent="0.25">
      <c r="A826" s="48" t="s">
        <v>77</v>
      </c>
      <c r="B826" s="180">
        <v>2025</v>
      </c>
      <c r="C826" s="180" t="s">
        <v>977</v>
      </c>
      <c r="D826" s="198">
        <v>45895.208333333336</v>
      </c>
      <c r="E826" s="38">
        <v>14.63</v>
      </c>
      <c r="F826" s="47" t="s">
        <v>79</v>
      </c>
      <c r="G826" s="47" t="s">
        <v>80</v>
      </c>
    </row>
    <row r="827" spans="1:7" x14ac:dyDescent="0.25">
      <c r="A827" s="48" t="s">
        <v>77</v>
      </c>
      <c r="B827" s="180">
        <v>2025</v>
      </c>
      <c r="C827" s="180" t="s">
        <v>977</v>
      </c>
      <c r="D827" s="198">
        <v>45896.208333333336</v>
      </c>
      <c r="E827" s="38">
        <v>15.96</v>
      </c>
      <c r="F827" s="47" t="s">
        <v>79</v>
      </c>
      <c r="G827" s="47" t="s">
        <v>80</v>
      </c>
    </row>
    <row r="828" spans="1:7" x14ac:dyDescent="0.25">
      <c r="A828" s="48" t="s">
        <v>77</v>
      </c>
      <c r="B828" s="180">
        <v>2025</v>
      </c>
      <c r="C828" s="180" t="s">
        <v>977</v>
      </c>
      <c r="D828" s="198">
        <v>45897.208333333336</v>
      </c>
      <c r="E828" s="38">
        <v>13</v>
      </c>
      <c r="F828" s="47" t="s">
        <v>79</v>
      </c>
      <c r="G828" s="47" t="s">
        <v>80</v>
      </c>
    </row>
    <row r="829" spans="1:7" x14ac:dyDescent="0.25">
      <c r="A829" s="48" t="s">
        <v>77</v>
      </c>
      <c r="B829" s="180">
        <v>2025</v>
      </c>
      <c r="C829" s="180" t="s">
        <v>977</v>
      </c>
      <c r="D829" s="198">
        <v>45898.208333333336</v>
      </c>
      <c r="E829" s="38">
        <v>13.52</v>
      </c>
      <c r="F829" s="47" t="s">
        <v>79</v>
      </c>
      <c r="G829" s="47" t="s">
        <v>80</v>
      </c>
    </row>
    <row r="830" spans="1:7" x14ac:dyDescent="0.25">
      <c r="A830" s="48" t="s">
        <v>77</v>
      </c>
      <c r="B830" s="180">
        <v>2025</v>
      </c>
      <c r="C830" s="180" t="s">
        <v>977</v>
      </c>
      <c r="D830" s="198">
        <v>45899.208333333336</v>
      </c>
      <c r="E830" s="38">
        <v>10.050000000000001</v>
      </c>
      <c r="F830" s="47" t="s">
        <v>79</v>
      </c>
      <c r="G830" s="47" t="s">
        <v>80</v>
      </c>
    </row>
    <row r="831" spans="1:7" x14ac:dyDescent="0.25">
      <c r="A831" s="48" t="s">
        <v>77</v>
      </c>
      <c r="B831" s="180">
        <v>2025</v>
      </c>
      <c r="C831" s="180" t="s">
        <v>78</v>
      </c>
      <c r="D831" s="198">
        <v>45902.208333333336</v>
      </c>
      <c r="E831" s="38">
        <v>14.4</v>
      </c>
      <c r="F831" s="47" t="s">
        <v>79</v>
      </c>
      <c r="G831" s="47" t="s">
        <v>80</v>
      </c>
    </row>
    <row r="832" spans="1:7" x14ac:dyDescent="0.25">
      <c r="A832" s="48" t="s">
        <v>77</v>
      </c>
      <c r="B832" s="180">
        <v>2025</v>
      </c>
      <c r="C832" s="180" t="s">
        <v>78</v>
      </c>
      <c r="D832" s="198">
        <v>45903.208333333336</v>
      </c>
      <c r="E832" s="38">
        <v>12.54</v>
      </c>
      <c r="F832" s="47" t="s">
        <v>79</v>
      </c>
      <c r="G832" s="47" t="s">
        <v>80</v>
      </c>
    </row>
    <row r="833" spans="1:7" x14ac:dyDescent="0.25">
      <c r="A833" s="48" t="s">
        <v>77</v>
      </c>
      <c r="B833" s="180">
        <v>2025</v>
      </c>
      <c r="C833" s="180" t="s">
        <v>78</v>
      </c>
      <c r="D833" s="198">
        <v>45908.208333333336</v>
      </c>
      <c r="E833" s="38">
        <v>11.35</v>
      </c>
      <c r="F833" s="47" t="s">
        <v>79</v>
      </c>
      <c r="G833" s="47" t="s">
        <v>80</v>
      </c>
    </row>
    <row r="834" spans="1:7" x14ac:dyDescent="0.25">
      <c r="A834" s="48" t="s">
        <v>77</v>
      </c>
      <c r="B834" s="180">
        <v>2025</v>
      </c>
      <c r="C834" s="180" t="s">
        <v>78</v>
      </c>
      <c r="D834" s="198">
        <v>45909.208333333336</v>
      </c>
      <c r="E834" s="38">
        <v>16.07</v>
      </c>
      <c r="F834" s="47" t="s">
        <v>79</v>
      </c>
      <c r="G834" s="47" t="s">
        <v>80</v>
      </c>
    </row>
    <row r="835" spans="1:7" x14ac:dyDescent="0.25">
      <c r="A835" s="48" t="s">
        <v>77</v>
      </c>
      <c r="B835" s="180">
        <v>2025</v>
      </c>
      <c r="C835" s="180" t="s">
        <v>78</v>
      </c>
      <c r="D835" s="198">
        <v>45910.208333333336</v>
      </c>
      <c r="E835" s="38">
        <v>15.44</v>
      </c>
      <c r="F835" s="47" t="s">
        <v>79</v>
      </c>
      <c r="G835" s="47" t="s">
        <v>80</v>
      </c>
    </row>
    <row r="836" spans="1:7" x14ac:dyDescent="0.25">
      <c r="A836" s="48" t="s">
        <v>77</v>
      </c>
      <c r="B836" s="180">
        <v>2025</v>
      </c>
      <c r="C836" s="180" t="s">
        <v>78</v>
      </c>
      <c r="D836" s="198">
        <v>45911.208333333336</v>
      </c>
      <c r="E836" s="38">
        <v>16.16</v>
      </c>
      <c r="F836" s="47" t="s">
        <v>79</v>
      </c>
      <c r="G836" s="47" t="s">
        <v>80</v>
      </c>
    </row>
    <row r="837" spans="1:7" x14ac:dyDescent="0.25">
      <c r="A837" s="48" t="s">
        <v>77</v>
      </c>
      <c r="B837" s="180">
        <v>2025</v>
      </c>
      <c r="C837" s="180" t="s">
        <v>78</v>
      </c>
      <c r="D837" s="198">
        <v>45912.208333333336</v>
      </c>
      <c r="E837" s="38">
        <v>14.35</v>
      </c>
      <c r="F837" s="47" t="s">
        <v>79</v>
      </c>
      <c r="G837" s="47" t="s">
        <v>80</v>
      </c>
    </row>
    <row r="838" spans="1:7" x14ac:dyDescent="0.25">
      <c r="A838" s="48" t="s">
        <v>77</v>
      </c>
      <c r="B838" s="180">
        <v>2025</v>
      </c>
      <c r="C838" s="180" t="s">
        <v>78</v>
      </c>
      <c r="D838" s="198">
        <v>45913.166666666664</v>
      </c>
      <c r="E838" s="38">
        <v>14.29</v>
      </c>
      <c r="F838" s="47" t="s">
        <v>79</v>
      </c>
      <c r="G838" s="47" t="s">
        <v>80</v>
      </c>
    </row>
    <row r="839" spans="1:7" x14ac:dyDescent="0.25">
      <c r="A839" s="48" t="s">
        <v>77</v>
      </c>
      <c r="B839" s="180">
        <v>2025</v>
      </c>
      <c r="C839" s="180" t="s">
        <v>78</v>
      </c>
      <c r="D839" s="198">
        <v>45915.208333333336</v>
      </c>
      <c r="E839" s="38">
        <v>15.4</v>
      </c>
      <c r="F839" s="47" t="s">
        <v>79</v>
      </c>
      <c r="G839" s="47" t="s">
        <v>80</v>
      </c>
    </row>
    <row r="840" spans="1:7" x14ac:dyDescent="0.25">
      <c r="A840" s="48" t="s">
        <v>77</v>
      </c>
      <c r="B840" s="180">
        <v>2025</v>
      </c>
      <c r="C840" s="180" t="s">
        <v>78</v>
      </c>
      <c r="D840" s="198">
        <v>45916.208333333336</v>
      </c>
      <c r="E840" s="38">
        <v>16.190000000000001</v>
      </c>
      <c r="F840" s="47" t="s">
        <v>79</v>
      </c>
      <c r="G840" s="47" t="s">
        <v>80</v>
      </c>
    </row>
    <row r="841" spans="1:7" x14ac:dyDescent="0.25">
      <c r="A841" s="48" t="s">
        <v>77</v>
      </c>
      <c r="B841" s="180">
        <v>2025</v>
      </c>
      <c r="C841" s="180" t="s">
        <v>78</v>
      </c>
      <c r="D841" s="198">
        <v>45917.208333333336</v>
      </c>
      <c r="E841" s="38">
        <v>16.02</v>
      </c>
      <c r="F841" s="47" t="s">
        <v>79</v>
      </c>
      <c r="G841" s="47" t="s">
        <v>80</v>
      </c>
    </row>
    <row r="842" spans="1:7" x14ac:dyDescent="0.25">
      <c r="A842" s="48" t="s">
        <v>77</v>
      </c>
      <c r="B842" s="180">
        <v>2025</v>
      </c>
      <c r="C842" s="180" t="s">
        <v>78</v>
      </c>
      <c r="D842" s="198">
        <v>45918.208333333336</v>
      </c>
      <c r="E842" s="38">
        <v>13.33</v>
      </c>
      <c r="F842" s="47" t="s">
        <v>79</v>
      </c>
      <c r="G842" s="47" t="s">
        <v>80</v>
      </c>
    </row>
    <row r="843" spans="1:7" x14ac:dyDescent="0.25">
      <c r="A843" s="48" t="s">
        <v>77</v>
      </c>
      <c r="B843" s="180">
        <v>2025</v>
      </c>
      <c r="C843" s="180" t="s">
        <v>78</v>
      </c>
      <c r="D843" s="198">
        <v>45919.208333333336</v>
      </c>
      <c r="E843" s="38">
        <v>15.65</v>
      </c>
      <c r="F843" s="47" t="s">
        <v>79</v>
      </c>
      <c r="G843" s="47" t="s">
        <v>80</v>
      </c>
    </row>
    <row r="844" spans="1:7" x14ac:dyDescent="0.25">
      <c r="A844" s="48" t="s">
        <v>77</v>
      </c>
      <c r="B844" s="180">
        <v>2025</v>
      </c>
      <c r="C844" s="180" t="s">
        <v>78</v>
      </c>
      <c r="D844" s="198">
        <v>45920.166666666664</v>
      </c>
      <c r="E844" s="38">
        <v>10.97</v>
      </c>
      <c r="F844" s="47" t="s">
        <v>79</v>
      </c>
      <c r="G844" s="47" t="s">
        <v>80</v>
      </c>
    </row>
    <row r="845" spans="1:7" x14ac:dyDescent="0.25">
      <c r="A845" s="48" t="s">
        <v>77</v>
      </c>
      <c r="B845" s="180">
        <v>2025</v>
      </c>
      <c r="C845" s="180" t="s">
        <v>78</v>
      </c>
      <c r="D845" s="198">
        <v>45921.211805555555</v>
      </c>
      <c r="E845" s="38">
        <v>10.36</v>
      </c>
      <c r="F845" s="47" t="s">
        <v>79</v>
      </c>
      <c r="G845" s="47" t="s">
        <v>80</v>
      </c>
    </row>
    <row r="846" spans="1:7" x14ac:dyDescent="0.25">
      <c r="A846" s="48" t="s">
        <v>77</v>
      </c>
      <c r="B846" s="180">
        <v>2025</v>
      </c>
      <c r="C846" s="180" t="s">
        <v>78</v>
      </c>
      <c r="D846" s="198">
        <v>45922.208333333336</v>
      </c>
      <c r="E846" s="38">
        <v>14.96</v>
      </c>
      <c r="F846" s="47" t="s">
        <v>79</v>
      </c>
      <c r="G846" s="47" t="s">
        <v>80</v>
      </c>
    </row>
    <row r="847" spans="1:7" x14ac:dyDescent="0.25">
      <c r="A847" s="48" t="s">
        <v>77</v>
      </c>
      <c r="B847" s="180">
        <v>2025</v>
      </c>
      <c r="C847" s="180" t="s">
        <v>78</v>
      </c>
      <c r="D847" s="198">
        <v>45923.208333333336</v>
      </c>
      <c r="E847" s="38">
        <v>12.34</v>
      </c>
      <c r="F847" s="47" t="s">
        <v>79</v>
      </c>
      <c r="G847" s="47" t="s">
        <v>80</v>
      </c>
    </row>
    <row r="848" spans="1:7" x14ac:dyDescent="0.25">
      <c r="A848" s="48" t="s">
        <v>77</v>
      </c>
      <c r="B848" s="180">
        <v>2025</v>
      </c>
      <c r="C848" s="180" t="s">
        <v>78</v>
      </c>
      <c r="D848" s="198">
        <v>45924.743055555555</v>
      </c>
      <c r="E848" s="38">
        <v>14.79</v>
      </c>
      <c r="F848" s="47" t="s">
        <v>79</v>
      </c>
      <c r="G848" s="47" t="s">
        <v>80</v>
      </c>
    </row>
    <row r="849" spans="1:7" x14ac:dyDescent="0.25">
      <c r="A849" s="48" t="s">
        <v>77</v>
      </c>
      <c r="B849" s="180">
        <v>2025</v>
      </c>
      <c r="C849" s="180" t="s">
        <v>78</v>
      </c>
      <c r="D849" s="198">
        <v>45925.208333333336</v>
      </c>
      <c r="E849" s="38">
        <v>6.61</v>
      </c>
      <c r="F849" s="47" t="s">
        <v>79</v>
      </c>
      <c r="G849" s="47" t="s">
        <v>80</v>
      </c>
    </row>
    <row r="850" spans="1:7" x14ac:dyDescent="0.25">
      <c r="A850" s="48" t="s">
        <v>77</v>
      </c>
      <c r="B850" s="180">
        <v>2025</v>
      </c>
      <c r="C850" s="180" t="s">
        <v>78</v>
      </c>
      <c r="D850" s="198">
        <v>45926.208333333336</v>
      </c>
      <c r="E850" s="38">
        <v>15.23</v>
      </c>
      <c r="F850" s="47" t="s">
        <v>79</v>
      </c>
      <c r="G850" s="47" t="s">
        <v>80</v>
      </c>
    </row>
    <row r="851" spans="1:7" x14ac:dyDescent="0.25">
      <c r="A851" s="48" t="s">
        <v>77</v>
      </c>
      <c r="B851" s="180">
        <v>2025</v>
      </c>
      <c r="C851" s="180" t="s">
        <v>78</v>
      </c>
      <c r="D851" s="198">
        <v>45927.166666666664</v>
      </c>
      <c r="E851" s="38">
        <v>11.38</v>
      </c>
      <c r="F851" s="47" t="s">
        <v>79</v>
      </c>
      <c r="G851" s="47" t="s">
        <v>80</v>
      </c>
    </row>
    <row r="852" spans="1:7" x14ac:dyDescent="0.25">
      <c r="A852" s="48" t="s">
        <v>77</v>
      </c>
      <c r="B852" s="180">
        <v>2025</v>
      </c>
      <c r="C852" s="180" t="s">
        <v>78</v>
      </c>
      <c r="D852" s="198">
        <v>45928.368750000001</v>
      </c>
      <c r="E852" s="38">
        <v>8.7899999999999991</v>
      </c>
      <c r="F852" s="47" t="s">
        <v>79</v>
      </c>
      <c r="G852" s="47" t="s">
        <v>80</v>
      </c>
    </row>
    <row r="853" spans="1:7" x14ac:dyDescent="0.25">
      <c r="A853" s="48" t="s">
        <v>77</v>
      </c>
      <c r="B853" s="180">
        <v>2025</v>
      </c>
      <c r="C853" s="180" t="s">
        <v>78</v>
      </c>
      <c r="D853" s="198">
        <v>45929.225694444445</v>
      </c>
      <c r="E853" s="38">
        <v>15</v>
      </c>
      <c r="F853" s="47" t="s">
        <v>79</v>
      </c>
      <c r="G853" s="47" t="s">
        <v>80</v>
      </c>
    </row>
    <row r="854" spans="1:7" x14ac:dyDescent="0.25">
      <c r="A854" s="48" t="s">
        <v>77</v>
      </c>
      <c r="B854" s="180">
        <v>2025</v>
      </c>
      <c r="C854" s="180" t="s">
        <v>78</v>
      </c>
      <c r="D854" s="198">
        <v>45930.371527777781</v>
      </c>
      <c r="E854" s="38">
        <v>13.97</v>
      </c>
      <c r="F854" s="47" t="s">
        <v>79</v>
      </c>
      <c r="G854" s="47" t="s">
        <v>80</v>
      </c>
    </row>
    <row r="855" spans="1:7" x14ac:dyDescent="0.25">
      <c r="A855" s="48" t="s">
        <v>77</v>
      </c>
      <c r="B855" s="180">
        <v>2025</v>
      </c>
      <c r="C855" s="180" t="s">
        <v>253</v>
      </c>
      <c r="D855" s="198">
        <v>45931.208333333336</v>
      </c>
      <c r="E855" s="38">
        <v>15.81</v>
      </c>
      <c r="F855" s="47" t="s">
        <v>79</v>
      </c>
      <c r="G855" s="47" t="s">
        <v>80</v>
      </c>
    </row>
    <row r="856" spans="1:7" x14ac:dyDescent="0.25">
      <c r="A856" s="48" t="s">
        <v>77</v>
      </c>
      <c r="B856" s="180">
        <v>2025</v>
      </c>
      <c r="C856" s="180" t="s">
        <v>253</v>
      </c>
      <c r="D856" s="198">
        <v>45932.208333333336</v>
      </c>
      <c r="E856" s="38">
        <v>14.9</v>
      </c>
      <c r="F856" s="47" t="s">
        <v>79</v>
      </c>
      <c r="G856" s="47" t="s">
        <v>80</v>
      </c>
    </row>
    <row r="857" spans="1:7" x14ac:dyDescent="0.25">
      <c r="A857" s="48" t="s">
        <v>77</v>
      </c>
      <c r="B857" s="180">
        <v>2025</v>
      </c>
      <c r="C857" s="180" t="s">
        <v>253</v>
      </c>
      <c r="D857" s="198">
        <v>45933.186111111114</v>
      </c>
      <c r="E857" s="38">
        <v>13.36</v>
      </c>
      <c r="F857" s="47" t="s">
        <v>79</v>
      </c>
      <c r="G857" s="47" t="s">
        <v>80</v>
      </c>
    </row>
    <row r="858" spans="1:7" x14ac:dyDescent="0.25">
      <c r="A858" s="48" t="s">
        <v>77</v>
      </c>
      <c r="B858" s="180">
        <v>2025</v>
      </c>
      <c r="C858" s="180" t="s">
        <v>253</v>
      </c>
      <c r="D858" s="198">
        <v>45934.166666666664</v>
      </c>
      <c r="E858" s="38">
        <v>10.78</v>
      </c>
      <c r="F858" s="47" t="s">
        <v>79</v>
      </c>
      <c r="G858" s="47" t="s">
        <v>80</v>
      </c>
    </row>
    <row r="859" spans="1:7" x14ac:dyDescent="0.25">
      <c r="A859" s="48" t="s">
        <v>77</v>
      </c>
      <c r="B859" s="180">
        <v>2025</v>
      </c>
      <c r="C859" s="180" t="s">
        <v>253</v>
      </c>
      <c r="D859" s="198">
        <v>45936.208333333336</v>
      </c>
      <c r="E859" s="38">
        <v>14.46</v>
      </c>
      <c r="F859" s="47" t="s">
        <v>79</v>
      </c>
      <c r="G859" s="47" t="s">
        <v>80</v>
      </c>
    </row>
    <row r="860" spans="1:7" x14ac:dyDescent="0.25">
      <c r="A860" s="48" t="s">
        <v>77</v>
      </c>
      <c r="B860" s="180">
        <v>2025</v>
      </c>
      <c r="C860" s="180" t="s">
        <v>253</v>
      </c>
      <c r="D860" s="198">
        <v>45937.208333333336</v>
      </c>
      <c r="E860" s="38">
        <v>13.66</v>
      </c>
      <c r="F860" s="47" t="s">
        <v>79</v>
      </c>
      <c r="G860" s="47" t="s">
        <v>80</v>
      </c>
    </row>
    <row r="861" spans="1:7" x14ac:dyDescent="0.25">
      <c r="A861" s="48" t="s">
        <v>77</v>
      </c>
      <c r="B861" s="180">
        <v>2025</v>
      </c>
      <c r="C861" s="180" t="s">
        <v>253</v>
      </c>
      <c r="D861" s="198">
        <v>45938.208333333336</v>
      </c>
      <c r="E861" s="38">
        <v>12.62</v>
      </c>
      <c r="F861" s="47" t="s">
        <v>79</v>
      </c>
      <c r="G861" s="47" t="s">
        <v>80</v>
      </c>
    </row>
    <row r="862" spans="1:7" x14ac:dyDescent="0.25">
      <c r="A862" s="48" t="s">
        <v>77</v>
      </c>
      <c r="B862" s="180">
        <v>2025</v>
      </c>
      <c r="C862" s="180" t="s">
        <v>253</v>
      </c>
      <c r="D862" s="198">
        <v>45941.216666666667</v>
      </c>
      <c r="E862" s="38">
        <v>11.8</v>
      </c>
      <c r="F862" s="47" t="s">
        <v>79</v>
      </c>
      <c r="G862" s="47" t="s">
        <v>80</v>
      </c>
    </row>
    <row r="863" spans="1:7" x14ac:dyDescent="0.25">
      <c r="A863" s="48" t="s">
        <v>77</v>
      </c>
      <c r="B863" s="180">
        <v>2025</v>
      </c>
      <c r="C863" s="180" t="s">
        <v>253</v>
      </c>
      <c r="D863" s="198">
        <v>45942.280555555553</v>
      </c>
      <c r="E863" s="38">
        <v>9.25</v>
      </c>
      <c r="F863" s="47" t="s">
        <v>79</v>
      </c>
      <c r="G863" s="47" t="s">
        <v>80</v>
      </c>
    </row>
    <row r="864" spans="1:7" x14ac:dyDescent="0.25">
      <c r="A864" s="48" t="s">
        <v>77</v>
      </c>
      <c r="B864" s="180">
        <v>2025</v>
      </c>
      <c r="C864" s="180" t="s">
        <v>253</v>
      </c>
      <c r="D864" s="198">
        <v>45943.208333333336</v>
      </c>
      <c r="E864" s="38">
        <v>13.7</v>
      </c>
      <c r="F864" s="47" t="s">
        <v>79</v>
      </c>
      <c r="G864" s="47" t="s">
        <v>80</v>
      </c>
    </row>
    <row r="865" spans="1:7" x14ac:dyDescent="0.25">
      <c r="A865" s="48" t="s">
        <v>77</v>
      </c>
      <c r="B865" s="180">
        <v>2025</v>
      </c>
      <c r="C865" s="180" t="s">
        <v>253</v>
      </c>
      <c r="D865" s="198">
        <v>45944.17291666667</v>
      </c>
      <c r="E865" s="38">
        <v>14.64</v>
      </c>
      <c r="F865" s="47" t="s">
        <v>79</v>
      </c>
      <c r="G865" s="47" t="s">
        <v>80</v>
      </c>
    </row>
    <row r="866" spans="1:7" x14ac:dyDescent="0.25">
      <c r="A866" s="48" t="s">
        <v>77</v>
      </c>
      <c r="B866" s="180">
        <v>2025</v>
      </c>
      <c r="C866" s="180" t="s">
        <v>253</v>
      </c>
      <c r="D866" s="198">
        <v>45945.208333333336</v>
      </c>
      <c r="E866" s="38">
        <v>12.89</v>
      </c>
      <c r="F866" s="47" t="s">
        <v>79</v>
      </c>
      <c r="G866" s="47" t="s">
        <v>80</v>
      </c>
    </row>
    <row r="867" spans="1:7" x14ac:dyDescent="0.25">
      <c r="A867" s="48" t="s">
        <v>77</v>
      </c>
      <c r="B867" s="180">
        <v>2025</v>
      </c>
      <c r="C867" s="180" t="s">
        <v>253</v>
      </c>
      <c r="D867" s="198">
        <v>45946.208333333336</v>
      </c>
      <c r="E867" s="38">
        <v>14.83</v>
      </c>
      <c r="F867" s="47" t="s">
        <v>79</v>
      </c>
      <c r="G867" s="47" t="s">
        <v>80</v>
      </c>
    </row>
    <row r="868" spans="1:7" x14ac:dyDescent="0.25">
      <c r="A868" s="48" t="s">
        <v>77</v>
      </c>
      <c r="B868" s="180">
        <v>2025</v>
      </c>
      <c r="C868" s="180" t="s">
        <v>253</v>
      </c>
      <c r="D868" s="198">
        <v>45947.208333333336</v>
      </c>
      <c r="E868" s="38">
        <v>10.92</v>
      </c>
      <c r="F868" s="47" t="s">
        <v>79</v>
      </c>
      <c r="G868" s="47" t="s">
        <v>80</v>
      </c>
    </row>
    <row r="869" spans="1:7" x14ac:dyDescent="0.25">
      <c r="A869" s="48" t="s">
        <v>77</v>
      </c>
      <c r="B869" s="180">
        <v>2025</v>
      </c>
      <c r="C869" s="180" t="s">
        <v>253</v>
      </c>
      <c r="D869" s="198">
        <v>45948.166666666664</v>
      </c>
      <c r="E869" s="38">
        <v>10.35</v>
      </c>
      <c r="F869" s="47" t="s">
        <v>79</v>
      </c>
      <c r="G869" s="47" t="s">
        <v>80</v>
      </c>
    </row>
    <row r="870" spans="1:7" x14ac:dyDescent="0.25">
      <c r="A870" s="48" t="s">
        <v>77</v>
      </c>
      <c r="B870" s="180">
        <v>2025</v>
      </c>
      <c r="C870" s="180" t="s">
        <v>253</v>
      </c>
      <c r="D870" s="198">
        <v>45950.208333333336</v>
      </c>
      <c r="E870" s="38">
        <v>13.79</v>
      </c>
      <c r="F870" s="47" t="s">
        <v>79</v>
      </c>
      <c r="G870" s="47" t="s">
        <v>80</v>
      </c>
    </row>
    <row r="871" spans="1:7" x14ac:dyDescent="0.25">
      <c r="A871" s="48" t="s">
        <v>77</v>
      </c>
      <c r="B871" s="180">
        <v>2025</v>
      </c>
      <c r="C871" s="180" t="s">
        <v>253</v>
      </c>
      <c r="D871" s="198">
        <v>45951.208333333336</v>
      </c>
      <c r="E871" s="38">
        <v>12.43</v>
      </c>
      <c r="F871" s="47" t="s">
        <v>79</v>
      </c>
      <c r="G871" s="47" t="s">
        <v>80</v>
      </c>
    </row>
    <row r="872" spans="1:7" x14ac:dyDescent="0.25">
      <c r="A872" s="48" t="s">
        <v>77</v>
      </c>
      <c r="B872" s="180">
        <v>2025</v>
      </c>
      <c r="C872" s="180" t="s">
        <v>253</v>
      </c>
      <c r="D872" s="198">
        <v>45952.208333333336</v>
      </c>
      <c r="E872" s="38">
        <v>13.01</v>
      </c>
      <c r="F872" s="47" t="s">
        <v>79</v>
      </c>
      <c r="G872" s="47" t="s">
        <v>80</v>
      </c>
    </row>
    <row r="873" spans="1:7" x14ac:dyDescent="0.25">
      <c r="A873" s="48" t="s">
        <v>77</v>
      </c>
      <c r="B873" s="180">
        <v>2025</v>
      </c>
      <c r="C873" s="180" t="s">
        <v>253</v>
      </c>
      <c r="D873" s="198">
        <v>45953.208333333336</v>
      </c>
      <c r="E873" s="38">
        <v>14.41</v>
      </c>
      <c r="F873" s="47" t="s">
        <v>79</v>
      </c>
      <c r="G873" s="47" t="s">
        <v>80</v>
      </c>
    </row>
    <row r="874" spans="1:7" x14ac:dyDescent="0.25">
      <c r="A874" s="48" t="s">
        <v>77</v>
      </c>
      <c r="B874" s="180">
        <v>2025</v>
      </c>
      <c r="C874" s="180" t="s">
        <v>253</v>
      </c>
      <c r="D874" s="198">
        <v>45954.207638888889</v>
      </c>
      <c r="E874" s="38">
        <v>14.15</v>
      </c>
      <c r="F874" s="47" t="s">
        <v>79</v>
      </c>
      <c r="G874" s="47" t="s">
        <v>80</v>
      </c>
    </row>
    <row r="875" spans="1:7" x14ac:dyDescent="0.25">
      <c r="A875" s="48" t="s">
        <v>77</v>
      </c>
      <c r="B875" s="180">
        <v>2025</v>
      </c>
      <c r="C875" s="180" t="s">
        <v>253</v>
      </c>
      <c r="D875" s="198">
        <v>45955.166666666664</v>
      </c>
      <c r="E875" s="38">
        <v>11</v>
      </c>
      <c r="F875" s="47" t="s">
        <v>79</v>
      </c>
      <c r="G875" s="47" t="s">
        <v>80</v>
      </c>
    </row>
    <row r="876" spans="1:7" x14ac:dyDescent="0.25">
      <c r="A876" s="48" t="s">
        <v>77</v>
      </c>
      <c r="B876" s="180">
        <v>2025</v>
      </c>
      <c r="C876" s="180" t="s">
        <v>253</v>
      </c>
      <c r="D876" s="198">
        <v>45956.208333333336</v>
      </c>
      <c r="E876" s="38">
        <v>6.83</v>
      </c>
      <c r="F876" s="47" t="s">
        <v>79</v>
      </c>
      <c r="G876" s="47" t="s">
        <v>80</v>
      </c>
    </row>
    <row r="877" spans="1:7" x14ac:dyDescent="0.25">
      <c r="A877" s="48" t="s">
        <v>77</v>
      </c>
      <c r="B877" s="180">
        <v>2025</v>
      </c>
      <c r="C877" s="180" t="s">
        <v>253</v>
      </c>
      <c r="D877" s="198">
        <v>45957.208333333336</v>
      </c>
      <c r="E877" s="38">
        <v>14.37</v>
      </c>
      <c r="F877" s="47" t="s">
        <v>79</v>
      </c>
      <c r="G877" s="47" t="s">
        <v>80</v>
      </c>
    </row>
    <row r="878" spans="1:7" x14ac:dyDescent="0.25">
      <c r="A878" s="48" t="s">
        <v>77</v>
      </c>
      <c r="B878" s="180">
        <v>2025</v>
      </c>
      <c r="C878" s="180" t="s">
        <v>253</v>
      </c>
      <c r="D878" s="198">
        <v>45958.208333333336</v>
      </c>
      <c r="E878" s="38">
        <v>13.35</v>
      </c>
      <c r="F878" s="47" t="s">
        <v>79</v>
      </c>
      <c r="G878" s="47" t="s">
        <v>80</v>
      </c>
    </row>
    <row r="879" spans="1:7" x14ac:dyDescent="0.25">
      <c r="A879" s="48" t="s">
        <v>77</v>
      </c>
      <c r="B879" s="180">
        <v>2025</v>
      </c>
      <c r="C879" s="180" t="s">
        <v>253</v>
      </c>
      <c r="D879" s="198">
        <v>45959.207638888889</v>
      </c>
      <c r="E879" s="38">
        <v>13.95</v>
      </c>
      <c r="F879" s="47" t="s">
        <v>79</v>
      </c>
      <c r="G879" s="47" t="s">
        <v>80</v>
      </c>
    </row>
    <row r="880" spans="1:7" x14ac:dyDescent="0.25">
      <c r="A880" s="48" t="s">
        <v>77</v>
      </c>
      <c r="B880" s="180">
        <v>2025</v>
      </c>
      <c r="C880" s="180" t="s">
        <v>253</v>
      </c>
      <c r="D880" s="198">
        <v>45960.208333333336</v>
      </c>
      <c r="E880" s="38">
        <v>13.63</v>
      </c>
      <c r="F880" s="47" t="s">
        <v>79</v>
      </c>
      <c r="G880" s="47" t="s">
        <v>80</v>
      </c>
    </row>
    <row r="881" spans="1:7" x14ac:dyDescent="0.25">
      <c r="A881" s="48" t="s">
        <v>77</v>
      </c>
      <c r="B881" s="180">
        <v>2025</v>
      </c>
      <c r="C881" s="180" t="s">
        <v>253</v>
      </c>
      <c r="D881" s="198">
        <v>45961.208333333336</v>
      </c>
      <c r="E881" s="38">
        <v>11.68</v>
      </c>
      <c r="F881" s="47" t="s">
        <v>79</v>
      </c>
      <c r="G881" s="47" t="s">
        <v>80</v>
      </c>
    </row>
  </sheetData>
  <mergeCells count="1">
    <mergeCell ref="A1:G1"/>
  </mergeCells>
  <phoneticPr fontId="1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02"/>
  <sheetViews>
    <sheetView workbookViewId="0">
      <pane ySplit="2" topLeftCell="A3" activePane="bottomLeft" state="frozen"/>
      <selection pane="bottomLeft" activeCell="G2" sqref="A2:G2"/>
    </sheetView>
  </sheetViews>
  <sheetFormatPr defaultColWidth="8.85546875" defaultRowHeight="15" x14ac:dyDescent="0.25"/>
  <cols>
    <col min="1" max="1" width="12" style="12" customWidth="1"/>
    <col min="2" max="2" width="14.28515625" style="12" customWidth="1"/>
    <col min="3" max="3" width="17.28515625" style="12" customWidth="1"/>
    <col min="4" max="4" width="21.7109375" style="12" bestFit="1" customWidth="1"/>
    <col min="5" max="5" width="12.7109375" style="12" customWidth="1"/>
    <col min="6" max="6" width="24.28515625" style="12" bestFit="1" customWidth="1"/>
    <col min="7" max="7" width="14.85546875" style="12" customWidth="1"/>
    <col min="8" max="8" width="8.85546875" style="4"/>
    <col min="9" max="9" width="21.140625" style="4" customWidth="1"/>
    <col min="10" max="10" width="21" style="4" customWidth="1"/>
    <col min="11" max="16384" width="8.85546875" style="4"/>
  </cols>
  <sheetData>
    <row r="1" spans="1:7" x14ac:dyDescent="0.25">
      <c r="A1" s="203" t="s">
        <v>81</v>
      </c>
      <c r="B1" s="204"/>
      <c r="C1" s="204"/>
      <c r="D1" s="204"/>
      <c r="E1" s="204"/>
      <c r="F1" s="204"/>
      <c r="G1" s="205"/>
    </row>
    <row r="2" spans="1:7" s="209" customFormat="1" ht="30" x14ac:dyDescent="0.25">
      <c r="A2" s="220" t="s">
        <v>70</v>
      </c>
      <c r="B2" s="220" t="s">
        <v>71</v>
      </c>
      <c r="C2" s="220" t="s">
        <v>72</v>
      </c>
      <c r="D2" s="220" t="s">
        <v>73</v>
      </c>
      <c r="E2" s="220" t="s">
        <v>74</v>
      </c>
      <c r="F2" s="220" t="s">
        <v>75</v>
      </c>
      <c r="G2" s="220" t="s">
        <v>76</v>
      </c>
    </row>
    <row r="3" spans="1:7" x14ac:dyDescent="0.25">
      <c r="A3" s="210" t="s">
        <v>82</v>
      </c>
      <c r="B3" s="180">
        <v>2022</v>
      </c>
      <c r="C3" s="180" t="s">
        <v>78</v>
      </c>
      <c r="D3" s="181">
        <v>44827.189120370371</v>
      </c>
      <c r="E3" s="182">
        <v>0.35173611110803904</v>
      </c>
      <c r="F3" s="180" t="s">
        <v>83</v>
      </c>
      <c r="G3" s="180" t="s">
        <v>80</v>
      </c>
    </row>
    <row r="4" spans="1:7" x14ac:dyDescent="0.25">
      <c r="A4" s="210" t="s">
        <v>82</v>
      </c>
      <c r="B4" s="180">
        <v>2022</v>
      </c>
      <c r="C4" s="180" t="s">
        <v>78</v>
      </c>
      <c r="D4" s="181">
        <v>44828.318460648145</v>
      </c>
      <c r="E4" s="182">
        <v>0.15375000000494765</v>
      </c>
      <c r="F4" s="180" t="s">
        <v>83</v>
      </c>
      <c r="G4" s="180" t="s">
        <v>80</v>
      </c>
    </row>
    <row r="5" spans="1:7" x14ac:dyDescent="0.25">
      <c r="A5" s="210" t="s">
        <v>82</v>
      </c>
      <c r="B5" s="180">
        <v>2022</v>
      </c>
      <c r="C5" s="180" t="s">
        <v>78</v>
      </c>
      <c r="D5" s="181">
        <v>44830.190428240741</v>
      </c>
      <c r="E5" s="182">
        <v>0.39695601852145046</v>
      </c>
      <c r="F5" s="180" t="s">
        <v>83</v>
      </c>
      <c r="G5" s="180" t="s">
        <v>80</v>
      </c>
    </row>
    <row r="6" spans="1:7" x14ac:dyDescent="0.25">
      <c r="A6" s="210" t="s">
        <v>82</v>
      </c>
      <c r="B6" s="180">
        <v>2022</v>
      </c>
      <c r="C6" s="180" t="s">
        <v>78</v>
      </c>
      <c r="D6" s="181">
        <v>44831.194016203706</v>
      </c>
      <c r="E6" s="182">
        <v>0.38782407407416031</v>
      </c>
      <c r="F6" s="180" t="s">
        <v>83</v>
      </c>
      <c r="G6" s="180" t="s">
        <v>80</v>
      </c>
    </row>
    <row r="7" spans="1:7" x14ac:dyDescent="0.25">
      <c r="A7" s="210" t="s">
        <v>82</v>
      </c>
      <c r="B7" s="180">
        <v>2022</v>
      </c>
      <c r="C7" s="180" t="s">
        <v>78</v>
      </c>
      <c r="D7" s="181">
        <v>44832.193912037037</v>
      </c>
      <c r="E7" s="182">
        <v>0.38892361111356877</v>
      </c>
      <c r="F7" s="180" t="s">
        <v>83</v>
      </c>
      <c r="G7" s="180" t="s">
        <v>80</v>
      </c>
    </row>
    <row r="8" spans="1:7" x14ac:dyDescent="0.25">
      <c r="A8" s="210" t="s">
        <v>82</v>
      </c>
      <c r="B8" s="180">
        <v>2022</v>
      </c>
      <c r="C8" s="180" t="s">
        <v>78</v>
      </c>
      <c r="D8" s="181">
        <v>44833.307824074072</v>
      </c>
      <c r="E8" s="182">
        <v>0.27276620370685123</v>
      </c>
      <c r="F8" s="180" t="s">
        <v>83</v>
      </c>
      <c r="G8" s="180" t="s">
        <v>80</v>
      </c>
    </row>
    <row r="9" spans="1:7" x14ac:dyDescent="0.25">
      <c r="A9" s="210" t="s">
        <v>82</v>
      </c>
      <c r="B9" s="180">
        <v>2022</v>
      </c>
      <c r="C9" s="180" t="s">
        <v>78</v>
      </c>
      <c r="D9" s="181">
        <v>44834.191620370373</v>
      </c>
      <c r="E9" s="182">
        <v>0.42447916666424135</v>
      </c>
      <c r="F9" s="180" t="s">
        <v>83</v>
      </c>
      <c r="G9" s="180" t="s">
        <v>80</v>
      </c>
    </row>
    <row r="10" spans="1:7" x14ac:dyDescent="0.25">
      <c r="A10" s="211" t="s">
        <v>82</v>
      </c>
      <c r="B10" s="47">
        <v>2022</v>
      </c>
      <c r="C10" s="47" t="s">
        <v>253</v>
      </c>
      <c r="D10" s="178">
        <v>44838.189814814818</v>
      </c>
      <c r="E10" s="47">
        <v>9.61</v>
      </c>
      <c r="F10" s="47" t="s">
        <v>83</v>
      </c>
      <c r="G10" s="47" t="s">
        <v>80</v>
      </c>
    </row>
    <row r="11" spans="1:7" x14ac:dyDescent="0.25">
      <c r="A11" s="211" t="s">
        <v>82</v>
      </c>
      <c r="B11" s="47">
        <v>2022</v>
      </c>
      <c r="C11" s="47" t="s">
        <v>253</v>
      </c>
      <c r="D11" s="178">
        <v>44839.202418981484</v>
      </c>
      <c r="E11" s="47">
        <v>8.23</v>
      </c>
      <c r="F11" s="47" t="s">
        <v>83</v>
      </c>
      <c r="G11" s="47" t="s">
        <v>80</v>
      </c>
    </row>
    <row r="12" spans="1:7" x14ac:dyDescent="0.25">
      <c r="A12" s="211" t="s">
        <v>82</v>
      </c>
      <c r="B12" s="47">
        <v>2022</v>
      </c>
      <c r="C12" s="47" t="s">
        <v>253</v>
      </c>
      <c r="D12" s="178">
        <v>44840.194733796299</v>
      </c>
      <c r="E12" s="47">
        <v>8.51</v>
      </c>
      <c r="F12" s="47" t="s">
        <v>83</v>
      </c>
      <c r="G12" s="47" t="s">
        <v>80</v>
      </c>
    </row>
    <row r="13" spans="1:7" x14ac:dyDescent="0.25">
      <c r="A13" s="211" t="s">
        <v>82</v>
      </c>
      <c r="B13" s="47">
        <v>2022</v>
      </c>
      <c r="C13" s="47" t="s">
        <v>253</v>
      </c>
      <c r="D13" s="178">
        <v>44841.218668981484</v>
      </c>
      <c r="E13" s="47">
        <v>4.8899999999999997</v>
      </c>
      <c r="F13" s="47" t="s">
        <v>83</v>
      </c>
      <c r="G13" s="47" t="s">
        <v>80</v>
      </c>
    </row>
    <row r="14" spans="1:7" x14ac:dyDescent="0.25">
      <c r="A14" s="211" t="s">
        <v>82</v>
      </c>
      <c r="B14" s="47">
        <v>2022</v>
      </c>
      <c r="C14" s="47" t="s">
        <v>253</v>
      </c>
      <c r="D14" s="178">
        <v>44844.190740740742</v>
      </c>
      <c r="E14" s="47">
        <v>8.69</v>
      </c>
      <c r="F14" s="47" t="s">
        <v>83</v>
      </c>
      <c r="G14" s="47" t="s">
        <v>80</v>
      </c>
    </row>
    <row r="15" spans="1:7" x14ac:dyDescent="0.25">
      <c r="A15" s="211" t="s">
        <v>82</v>
      </c>
      <c r="B15" s="47">
        <v>2022</v>
      </c>
      <c r="C15" s="47" t="s">
        <v>253</v>
      </c>
      <c r="D15" s="178">
        <v>44845.191342592596</v>
      </c>
      <c r="E15" s="47">
        <v>5.55</v>
      </c>
      <c r="F15" s="47" t="s">
        <v>83</v>
      </c>
      <c r="G15" s="47" t="s">
        <v>80</v>
      </c>
    </row>
    <row r="16" spans="1:7" x14ac:dyDescent="0.25">
      <c r="A16" s="211" t="s">
        <v>82</v>
      </c>
      <c r="B16" s="47">
        <v>2022</v>
      </c>
      <c r="C16" s="47" t="s">
        <v>253</v>
      </c>
      <c r="D16" s="178">
        <v>44846.197685185187</v>
      </c>
      <c r="E16" s="47">
        <v>6.96</v>
      </c>
      <c r="F16" s="47" t="s">
        <v>83</v>
      </c>
      <c r="G16" s="47" t="s">
        <v>80</v>
      </c>
    </row>
    <row r="17" spans="1:7" x14ac:dyDescent="0.25">
      <c r="A17" s="211" t="s">
        <v>82</v>
      </c>
      <c r="B17" s="47">
        <v>2022</v>
      </c>
      <c r="C17" s="47" t="s">
        <v>253</v>
      </c>
      <c r="D17" s="178">
        <v>44847.191828703704</v>
      </c>
      <c r="E17" s="47">
        <v>5.6899999999999995</v>
      </c>
      <c r="F17" s="47" t="s">
        <v>83</v>
      </c>
      <c r="G17" s="47" t="s">
        <v>80</v>
      </c>
    </row>
    <row r="18" spans="1:7" x14ac:dyDescent="0.25">
      <c r="A18" s="211" t="s">
        <v>82</v>
      </c>
      <c r="B18" s="47">
        <v>2022</v>
      </c>
      <c r="C18" s="47" t="s">
        <v>253</v>
      </c>
      <c r="D18" s="178">
        <v>44848.190405092595</v>
      </c>
      <c r="E18" s="47">
        <v>6.13</v>
      </c>
      <c r="F18" s="47" t="s">
        <v>83</v>
      </c>
      <c r="G18" s="47" t="s">
        <v>80</v>
      </c>
    </row>
    <row r="19" spans="1:7" x14ac:dyDescent="0.25">
      <c r="A19" s="211" t="s">
        <v>82</v>
      </c>
      <c r="B19" s="47">
        <v>2022</v>
      </c>
      <c r="C19" s="47" t="s">
        <v>253</v>
      </c>
      <c r="D19" s="178">
        <v>44849.24591435185</v>
      </c>
      <c r="E19" s="47">
        <v>3.17</v>
      </c>
      <c r="F19" s="47" t="s">
        <v>83</v>
      </c>
      <c r="G19" s="47" t="s">
        <v>80</v>
      </c>
    </row>
    <row r="20" spans="1:7" x14ac:dyDescent="0.25">
      <c r="A20" s="211" t="s">
        <v>82</v>
      </c>
      <c r="B20" s="47">
        <v>2022</v>
      </c>
      <c r="C20" s="47" t="s">
        <v>253</v>
      </c>
      <c r="D20" s="178">
        <v>44852.236655092594</v>
      </c>
      <c r="E20" s="47">
        <v>6.53</v>
      </c>
      <c r="F20" s="47" t="s">
        <v>83</v>
      </c>
      <c r="G20" s="47" t="s">
        <v>80</v>
      </c>
    </row>
    <row r="21" spans="1:7" x14ac:dyDescent="0.25">
      <c r="A21" s="211" t="s">
        <v>82</v>
      </c>
      <c r="B21" s="47">
        <v>2022</v>
      </c>
      <c r="C21" s="47" t="s">
        <v>253</v>
      </c>
      <c r="D21" s="178">
        <v>44853.23369212963</v>
      </c>
      <c r="E21" s="47">
        <v>8.6199999999999992</v>
      </c>
      <c r="F21" s="47" t="s">
        <v>83</v>
      </c>
      <c r="G21" s="47" t="s">
        <v>80</v>
      </c>
    </row>
    <row r="22" spans="1:7" x14ac:dyDescent="0.25">
      <c r="A22" s="211" t="s">
        <v>82</v>
      </c>
      <c r="B22" s="47">
        <v>2022</v>
      </c>
      <c r="C22" s="47" t="s">
        <v>253</v>
      </c>
      <c r="D22" s="178">
        <v>44854.2344212963</v>
      </c>
      <c r="E22" s="47">
        <v>7.63</v>
      </c>
      <c r="F22" s="47" t="s">
        <v>83</v>
      </c>
      <c r="G22" s="47" t="s">
        <v>80</v>
      </c>
    </row>
    <row r="23" spans="1:7" x14ac:dyDescent="0.25">
      <c r="A23" s="211" t="s">
        <v>82</v>
      </c>
      <c r="B23" s="47">
        <v>2022</v>
      </c>
      <c r="C23" s="47" t="s">
        <v>253</v>
      </c>
      <c r="D23" s="178">
        <v>44855.231574074074</v>
      </c>
      <c r="E23" s="47">
        <v>9.0500000000000007</v>
      </c>
      <c r="F23" s="47" t="s">
        <v>83</v>
      </c>
      <c r="G23" s="47" t="s">
        <v>80</v>
      </c>
    </row>
    <row r="24" spans="1:7" x14ac:dyDescent="0.25">
      <c r="A24" s="211" t="s">
        <v>82</v>
      </c>
      <c r="B24" s="47">
        <v>2022</v>
      </c>
      <c r="C24" s="47" t="s">
        <v>253</v>
      </c>
      <c r="D24" s="178">
        <v>44858.233506944445</v>
      </c>
      <c r="E24" s="47">
        <v>7.4</v>
      </c>
      <c r="F24" s="47" t="s">
        <v>83</v>
      </c>
      <c r="G24" s="47" t="s">
        <v>80</v>
      </c>
    </row>
    <row r="25" spans="1:7" x14ac:dyDescent="0.25">
      <c r="A25" s="211" t="s">
        <v>82</v>
      </c>
      <c r="B25" s="47">
        <v>2022</v>
      </c>
      <c r="C25" s="47" t="s">
        <v>253</v>
      </c>
      <c r="D25" s="178">
        <v>44859.229050925926</v>
      </c>
      <c r="E25" s="47">
        <v>7.84</v>
      </c>
      <c r="F25" s="47" t="s">
        <v>83</v>
      </c>
      <c r="G25" s="47" t="s">
        <v>80</v>
      </c>
    </row>
    <row r="26" spans="1:7" x14ac:dyDescent="0.25">
      <c r="A26" s="211" t="s">
        <v>82</v>
      </c>
      <c r="B26" s="47">
        <v>2022</v>
      </c>
      <c r="C26" s="47" t="s">
        <v>253</v>
      </c>
      <c r="D26" s="178">
        <v>44860.257951388892</v>
      </c>
      <c r="E26" s="47">
        <v>6.7</v>
      </c>
      <c r="F26" s="47" t="s">
        <v>83</v>
      </c>
      <c r="G26" s="47" t="s">
        <v>80</v>
      </c>
    </row>
    <row r="27" spans="1:7" x14ac:dyDescent="0.25">
      <c r="A27" s="211" t="s">
        <v>82</v>
      </c>
      <c r="B27" s="47">
        <v>2022</v>
      </c>
      <c r="C27" s="47" t="s">
        <v>253</v>
      </c>
      <c r="D27" s="178">
        <v>44861.261574074073</v>
      </c>
      <c r="E27" s="47">
        <v>6.12</v>
      </c>
      <c r="F27" s="47" t="s">
        <v>83</v>
      </c>
      <c r="G27" s="47" t="s">
        <v>80</v>
      </c>
    </row>
    <row r="28" spans="1:7" x14ac:dyDescent="0.25">
      <c r="A28" s="211" t="s">
        <v>82</v>
      </c>
      <c r="B28" s="47">
        <v>2022</v>
      </c>
      <c r="C28" s="47" t="s">
        <v>253</v>
      </c>
      <c r="D28" s="178">
        <v>44862.234513888892</v>
      </c>
      <c r="E28" s="47">
        <v>5.83</v>
      </c>
      <c r="F28" s="47" t="s">
        <v>83</v>
      </c>
      <c r="G28" s="47" t="s">
        <v>80</v>
      </c>
    </row>
    <row r="29" spans="1:7" x14ac:dyDescent="0.25">
      <c r="A29" s="211" t="s">
        <v>82</v>
      </c>
      <c r="B29" s="47">
        <v>2022</v>
      </c>
      <c r="C29" s="47" t="s">
        <v>253</v>
      </c>
      <c r="D29" s="178">
        <v>44863.22859953704</v>
      </c>
      <c r="E29" s="47">
        <v>3.59</v>
      </c>
      <c r="F29" s="47" t="s">
        <v>83</v>
      </c>
      <c r="G29" s="47" t="s">
        <v>80</v>
      </c>
    </row>
    <row r="30" spans="1:7" x14ac:dyDescent="0.25">
      <c r="A30" s="211" t="s">
        <v>82</v>
      </c>
      <c r="B30" s="47">
        <v>2022</v>
      </c>
      <c r="C30" s="47" t="s">
        <v>253</v>
      </c>
      <c r="D30" s="178">
        <v>44865.229629629626</v>
      </c>
      <c r="E30" s="47">
        <v>8.1399999999999988</v>
      </c>
      <c r="F30" s="47" t="s">
        <v>83</v>
      </c>
      <c r="G30" s="47" t="s">
        <v>80</v>
      </c>
    </row>
    <row r="31" spans="1:7" x14ac:dyDescent="0.25">
      <c r="A31" s="212" t="s">
        <v>82</v>
      </c>
      <c r="B31" s="45">
        <v>2022</v>
      </c>
      <c r="C31" s="45" t="s">
        <v>362</v>
      </c>
      <c r="D31" s="213">
        <v>44866.303472222222</v>
      </c>
      <c r="E31" s="45">
        <v>5.58</v>
      </c>
      <c r="F31" s="45" t="s">
        <v>83</v>
      </c>
      <c r="G31" s="45" t="s">
        <v>80</v>
      </c>
    </row>
    <row r="32" spans="1:7" x14ac:dyDescent="0.25">
      <c r="A32" s="212" t="s">
        <v>82</v>
      </c>
      <c r="B32" s="45">
        <v>2022</v>
      </c>
      <c r="C32" s="45" t="s">
        <v>362</v>
      </c>
      <c r="D32" s="213">
        <v>44867.232638888891</v>
      </c>
      <c r="E32" s="45">
        <v>7.33</v>
      </c>
      <c r="F32" s="45" t="s">
        <v>83</v>
      </c>
      <c r="G32" s="45" t="s">
        <v>80</v>
      </c>
    </row>
    <row r="33" spans="1:7" x14ac:dyDescent="0.25">
      <c r="A33" s="212" t="s">
        <v>82</v>
      </c>
      <c r="B33" s="45">
        <v>2022</v>
      </c>
      <c r="C33" s="45" t="s">
        <v>362</v>
      </c>
      <c r="D33" s="213">
        <v>44868.229166666664</v>
      </c>
      <c r="E33" s="45">
        <v>7.68</v>
      </c>
      <c r="F33" s="45" t="s">
        <v>83</v>
      </c>
      <c r="G33" s="45" t="s">
        <v>80</v>
      </c>
    </row>
    <row r="34" spans="1:7" x14ac:dyDescent="0.25">
      <c r="A34" s="212" t="s">
        <v>82</v>
      </c>
      <c r="B34" s="45">
        <v>2022</v>
      </c>
      <c r="C34" s="45" t="s">
        <v>362</v>
      </c>
      <c r="D34" s="213">
        <v>44873.189583333333</v>
      </c>
      <c r="E34" s="45">
        <v>9.09</v>
      </c>
      <c r="F34" s="45" t="s">
        <v>83</v>
      </c>
      <c r="G34" s="45" t="s">
        <v>80</v>
      </c>
    </row>
    <row r="35" spans="1:7" x14ac:dyDescent="0.25">
      <c r="A35" s="212" t="s">
        <v>82</v>
      </c>
      <c r="B35" s="45">
        <v>2022</v>
      </c>
      <c r="C35" s="45" t="s">
        <v>362</v>
      </c>
      <c r="D35" s="213">
        <v>44874.186111111114</v>
      </c>
      <c r="E35" s="45">
        <v>8.84</v>
      </c>
      <c r="F35" s="45" t="s">
        <v>83</v>
      </c>
      <c r="G35" s="45" t="s">
        <v>80</v>
      </c>
    </row>
    <row r="36" spans="1:7" x14ac:dyDescent="0.25">
      <c r="A36" s="212" t="s">
        <v>82</v>
      </c>
      <c r="B36" s="45">
        <v>2022</v>
      </c>
      <c r="C36" s="45" t="s">
        <v>362</v>
      </c>
      <c r="D36" s="213">
        <v>44875.190972222219</v>
      </c>
      <c r="E36" s="45">
        <v>9.33</v>
      </c>
      <c r="F36" s="45" t="s">
        <v>83</v>
      </c>
      <c r="G36" s="45" t="s">
        <v>80</v>
      </c>
    </row>
    <row r="37" spans="1:7" x14ac:dyDescent="0.25">
      <c r="A37" s="212" t="s">
        <v>82</v>
      </c>
      <c r="B37" s="45">
        <v>2022</v>
      </c>
      <c r="C37" s="45" t="s">
        <v>362</v>
      </c>
      <c r="D37" s="213">
        <v>44876.192361111112</v>
      </c>
      <c r="E37" s="45">
        <v>8.07</v>
      </c>
      <c r="F37" s="45" t="s">
        <v>83</v>
      </c>
      <c r="G37" s="45" t="s">
        <v>80</v>
      </c>
    </row>
    <row r="38" spans="1:7" x14ac:dyDescent="0.25">
      <c r="A38" s="212" t="s">
        <v>82</v>
      </c>
      <c r="B38" s="45">
        <v>2022</v>
      </c>
      <c r="C38" s="45" t="s">
        <v>362</v>
      </c>
      <c r="D38" s="213">
        <v>44877.196527777778</v>
      </c>
      <c r="E38" s="45">
        <v>4.6399999999999997</v>
      </c>
      <c r="F38" s="45" t="s">
        <v>83</v>
      </c>
      <c r="G38" s="45" t="s">
        <v>80</v>
      </c>
    </row>
    <row r="39" spans="1:7" x14ac:dyDescent="0.25">
      <c r="A39" s="212" t="s">
        <v>82</v>
      </c>
      <c r="B39" s="45">
        <v>2022</v>
      </c>
      <c r="C39" s="45" t="s">
        <v>362</v>
      </c>
      <c r="D39" s="213">
        <v>44879.231249999997</v>
      </c>
      <c r="E39" s="45">
        <v>6.54</v>
      </c>
      <c r="F39" s="45" t="s">
        <v>83</v>
      </c>
      <c r="G39" s="45" t="s">
        <v>80</v>
      </c>
    </row>
    <row r="40" spans="1:7" x14ac:dyDescent="0.25">
      <c r="A40" s="212" t="s">
        <v>82</v>
      </c>
      <c r="B40" s="45">
        <v>2022</v>
      </c>
      <c r="C40" s="45" t="s">
        <v>362</v>
      </c>
      <c r="D40" s="213">
        <v>44880.224999999999</v>
      </c>
      <c r="E40" s="45">
        <v>4.41</v>
      </c>
      <c r="F40" s="45" t="s">
        <v>83</v>
      </c>
      <c r="G40" s="45" t="s">
        <v>80</v>
      </c>
    </row>
    <row r="41" spans="1:7" x14ac:dyDescent="0.25">
      <c r="A41" s="212" t="s">
        <v>82</v>
      </c>
      <c r="B41" s="45">
        <v>2022</v>
      </c>
      <c r="C41" s="45" t="s">
        <v>362</v>
      </c>
      <c r="D41" s="213">
        <v>44881.23541666667</v>
      </c>
      <c r="E41" s="45">
        <v>7.37</v>
      </c>
      <c r="F41" s="45" t="s">
        <v>83</v>
      </c>
      <c r="G41" s="45" t="s">
        <v>80</v>
      </c>
    </row>
    <row r="42" spans="1:7" x14ac:dyDescent="0.25">
      <c r="A42" s="212" t="s">
        <v>82</v>
      </c>
      <c r="B42" s="45">
        <v>2022</v>
      </c>
      <c r="C42" s="45" t="s">
        <v>362</v>
      </c>
      <c r="D42" s="213">
        <v>44882.232638888891</v>
      </c>
      <c r="E42" s="45">
        <v>6.17</v>
      </c>
      <c r="F42" s="45" t="s">
        <v>83</v>
      </c>
      <c r="G42" s="45" t="s">
        <v>80</v>
      </c>
    </row>
    <row r="43" spans="1:7" x14ac:dyDescent="0.25">
      <c r="A43" s="212" t="s">
        <v>82</v>
      </c>
      <c r="B43" s="45">
        <v>2022</v>
      </c>
      <c r="C43" s="45" t="s">
        <v>362</v>
      </c>
      <c r="D43" s="213">
        <v>44883.231249999997</v>
      </c>
      <c r="E43" s="45">
        <v>4.59</v>
      </c>
      <c r="F43" s="45" t="s">
        <v>83</v>
      </c>
      <c r="G43" s="45" t="s">
        <v>80</v>
      </c>
    </row>
    <row r="44" spans="1:7" x14ac:dyDescent="0.25">
      <c r="A44" s="212" t="s">
        <v>82</v>
      </c>
      <c r="B44" s="45">
        <v>2022</v>
      </c>
      <c r="C44" s="45" t="s">
        <v>362</v>
      </c>
      <c r="D44" s="213">
        <v>44886.236805555556</v>
      </c>
      <c r="E44" s="45">
        <v>3.08</v>
      </c>
      <c r="F44" s="45" t="s">
        <v>83</v>
      </c>
      <c r="G44" s="45" t="s">
        <v>80</v>
      </c>
    </row>
    <row r="45" spans="1:7" x14ac:dyDescent="0.25">
      <c r="A45" s="212" t="s">
        <v>82</v>
      </c>
      <c r="B45" s="45">
        <v>2022</v>
      </c>
      <c r="C45" s="45" t="s">
        <v>362</v>
      </c>
      <c r="D45" s="213">
        <v>44887.190972222219</v>
      </c>
      <c r="E45" s="45">
        <v>9.3000000000000007</v>
      </c>
      <c r="F45" s="45" t="s">
        <v>83</v>
      </c>
      <c r="G45" s="45" t="s">
        <v>80</v>
      </c>
    </row>
    <row r="46" spans="1:7" x14ac:dyDescent="0.25">
      <c r="A46" s="212" t="s">
        <v>82</v>
      </c>
      <c r="B46" s="45">
        <v>2022</v>
      </c>
      <c r="C46" s="45" t="s">
        <v>362</v>
      </c>
      <c r="D46" s="213">
        <v>44888.249305555553</v>
      </c>
      <c r="E46" s="45">
        <v>5.52</v>
      </c>
      <c r="F46" s="45" t="s">
        <v>83</v>
      </c>
      <c r="G46" s="45" t="s">
        <v>80</v>
      </c>
    </row>
    <row r="47" spans="1:7" x14ac:dyDescent="0.25">
      <c r="A47" s="212" t="s">
        <v>82</v>
      </c>
      <c r="B47" s="45">
        <v>2022</v>
      </c>
      <c r="C47" s="45" t="s">
        <v>362</v>
      </c>
      <c r="D47" s="213">
        <v>44893.229166666664</v>
      </c>
      <c r="E47" s="45">
        <v>7.45</v>
      </c>
      <c r="F47" s="45" t="s">
        <v>83</v>
      </c>
      <c r="G47" s="45" t="s">
        <v>80</v>
      </c>
    </row>
    <row r="48" spans="1:7" x14ac:dyDescent="0.25">
      <c r="A48" s="212" t="s">
        <v>82</v>
      </c>
      <c r="B48" s="45">
        <v>2022</v>
      </c>
      <c r="C48" s="45" t="s">
        <v>362</v>
      </c>
      <c r="D48" s="213">
        <v>44894.229166666664</v>
      </c>
      <c r="E48" s="45">
        <v>8.42</v>
      </c>
      <c r="F48" s="45" t="s">
        <v>83</v>
      </c>
      <c r="G48" s="45" t="s">
        <v>80</v>
      </c>
    </row>
    <row r="49" spans="1:7" x14ac:dyDescent="0.25">
      <c r="A49" s="212" t="s">
        <v>82</v>
      </c>
      <c r="B49" s="45">
        <v>2022</v>
      </c>
      <c r="C49" s="45" t="s">
        <v>362</v>
      </c>
      <c r="D49" s="213">
        <v>44895.226388888892</v>
      </c>
      <c r="E49" s="45">
        <v>5.37</v>
      </c>
      <c r="F49" s="45" t="s">
        <v>83</v>
      </c>
      <c r="G49" s="45" t="s">
        <v>80</v>
      </c>
    </row>
    <row r="50" spans="1:7" x14ac:dyDescent="0.25">
      <c r="A50" s="211" t="s">
        <v>82</v>
      </c>
      <c r="B50" s="48">
        <v>2022</v>
      </c>
      <c r="C50" s="48" t="s">
        <v>475</v>
      </c>
      <c r="D50" s="214">
        <v>44896.193749999999</v>
      </c>
      <c r="E50" s="48">
        <v>10.27</v>
      </c>
      <c r="F50" s="48" t="s">
        <v>83</v>
      </c>
      <c r="G50" s="48" t="s">
        <v>80</v>
      </c>
    </row>
    <row r="51" spans="1:7" x14ac:dyDescent="0.25">
      <c r="A51" s="211" t="s">
        <v>82</v>
      </c>
      <c r="B51" s="48">
        <v>2022</v>
      </c>
      <c r="C51" s="48" t="s">
        <v>475</v>
      </c>
      <c r="D51" s="214">
        <v>44900.191666666666</v>
      </c>
      <c r="E51" s="48">
        <v>9.83</v>
      </c>
      <c r="F51" s="48" t="s">
        <v>83</v>
      </c>
      <c r="G51" s="48" t="s">
        <v>80</v>
      </c>
    </row>
    <row r="52" spans="1:7" x14ac:dyDescent="0.25">
      <c r="A52" s="211" t="s">
        <v>82</v>
      </c>
      <c r="B52" s="48">
        <v>2022</v>
      </c>
      <c r="C52" s="48" t="s">
        <v>475</v>
      </c>
      <c r="D52" s="214">
        <v>44901.193749999999</v>
      </c>
      <c r="E52" s="48">
        <v>8</v>
      </c>
      <c r="F52" s="48" t="s">
        <v>83</v>
      </c>
      <c r="G52" s="48" t="s">
        <v>80</v>
      </c>
    </row>
    <row r="53" spans="1:7" x14ac:dyDescent="0.25">
      <c r="A53" s="211" t="s">
        <v>82</v>
      </c>
      <c r="B53" s="48">
        <v>2022</v>
      </c>
      <c r="C53" s="48" t="s">
        <v>475</v>
      </c>
      <c r="D53" s="214">
        <v>44902.192361111112</v>
      </c>
      <c r="E53" s="48">
        <v>8.19</v>
      </c>
      <c r="F53" s="48" t="s">
        <v>83</v>
      </c>
      <c r="G53" s="48" t="s">
        <v>80</v>
      </c>
    </row>
    <row r="54" spans="1:7" x14ac:dyDescent="0.25">
      <c r="A54" s="211" t="s">
        <v>82</v>
      </c>
      <c r="B54" s="48">
        <v>2022</v>
      </c>
      <c r="C54" s="48" t="s">
        <v>475</v>
      </c>
      <c r="D54" s="214">
        <v>44903.228472222225</v>
      </c>
      <c r="E54" s="48">
        <v>3.45</v>
      </c>
      <c r="F54" s="48" t="s">
        <v>83</v>
      </c>
      <c r="G54" s="48" t="s">
        <v>80</v>
      </c>
    </row>
    <row r="55" spans="1:7" x14ac:dyDescent="0.25">
      <c r="A55" s="211" t="s">
        <v>82</v>
      </c>
      <c r="B55" s="48">
        <v>2022</v>
      </c>
      <c r="C55" s="48" t="s">
        <v>475</v>
      </c>
      <c r="D55" s="214">
        <v>44904.197222222225</v>
      </c>
      <c r="E55" s="48">
        <v>6.67</v>
      </c>
      <c r="F55" s="48" t="s">
        <v>83</v>
      </c>
      <c r="G55" s="48" t="s">
        <v>80</v>
      </c>
    </row>
    <row r="56" spans="1:7" x14ac:dyDescent="0.25">
      <c r="A56" s="211" t="s">
        <v>82</v>
      </c>
      <c r="B56" s="48">
        <v>2022</v>
      </c>
      <c r="C56" s="48" t="s">
        <v>475</v>
      </c>
      <c r="D56" s="214">
        <v>44905.1875</v>
      </c>
      <c r="E56" s="48">
        <v>6.26</v>
      </c>
      <c r="F56" s="48" t="s">
        <v>83</v>
      </c>
      <c r="G56" s="48" t="s">
        <v>80</v>
      </c>
    </row>
    <row r="57" spans="1:7" x14ac:dyDescent="0.25">
      <c r="A57" s="211" t="s">
        <v>82</v>
      </c>
      <c r="B57" s="48">
        <v>2022</v>
      </c>
      <c r="C57" s="48" t="s">
        <v>475</v>
      </c>
      <c r="D57" s="214">
        <v>44907.194444444445</v>
      </c>
      <c r="E57" s="48">
        <v>6.31</v>
      </c>
      <c r="F57" s="48" t="s">
        <v>83</v>
      </c>
      <c r="G57" s="48" t="s">
        <v>80</v>
      </c>
    </row>
    <row r="58" spans="1:7" x14ac:dyDescent="0.25">
      <c r="A58" s="211" t="s">
        <v>82</v>
      </c>
      <c r="B58" s="48">
        <v>2022</v>
      </c>
      <c r="C58" s="48" t="s">
        <v>475</v>
      </c>
      <c r="D58" s="214">
        <v>44908.188194444447</v>
      </c>
      <c r="E58" s="48">
        <v>6.39</v>
      </c>
      <c r="F58" s="48" t="s">
        <v>83</v>
      </c>
      <c r="G58" s="48" t="s">
        <v>80</v>
      </c>
    </row>
    <row r="59" spans="1:7" x14ac:dyDescent="0.25">
      <c r="A59" s="211" t="s">
        <v>82</v>
      </c>
      <c r="B59" s="48">
        <v>2022</v>
      </c>
      <c r="C59" s="48" t="s">
        <v>475</v>
      </c>
      <c r="D59" s="214">
        <v>44909.232638888891</v>
      </c>
      <c r="E59" s="48">
        <v>5.85</v>
      </c>
      <c r="F59" s="48" t="s">
        <v>83</v>
      </c>
      <c r="G59" s="48" t="s">
        <v>80</v>
      </c>
    </row>
    <row r="60" spans="1:7" x14ac:dyDescent="0.25">
      <c r="A60" s="211" t="s">
        <v>82</v>
      </c>
      <c r="B60" s="48">
        <v>2022</v>
      </c>
      <c r="C60" s="48" t="s">
        <v>475</v>
      </c>
      <c r="D60" s="214">
        <v>44910.236805555556</v>
      </c>
      <c r="E60" s="48">
        <v>6.15</v>
      </c>
      <c r="F60" s="48" t="s">
        <v>83</v>
      </c>
      <c r="G60" s="48" t="s">
        <v>80</v>
      </c>
    </row>
    <row r="61" spans="1:7" x14ac:dyDescent="0.25">
      <c r="A61" s="211" t="s">
        <v>82</v>
      </c>
      <c r="B61" s="48">
        <v>2022</v>
      </c>
      <c r="C61" s="48" t="s">
        <v>475</v>
      </c>
      <c r="D61" s="214">
        <v>44911.319444444445</v>
      </c>
      <c r="E61" s="48">
        <v>5.84</v>
      </c>
      <c r="F61" s="48" t="s">
        <v>83</v>
      </c>
      <c r="G61" s="48" t="s">
        <v>80</v>
      </c>
    </row>
    <row r="62" spans="1:7" x14ac:dyDescent="0.25">
      <c r="A62" s="211" t="s">
        <v>82</v>
      </c>
      <c r="B62" s="48">
        <v>2022</v>
      </c>
      <c r="C62" s="48" t="s">
        <v>475</v>
      </c>
      <c r="D62" s="214">
        <v>44914.232638888891</v>
      </c>
      <c r="E62" s="48">
        <v>4.2300000000000004</v>
      </c>
      <c r="F62" s="48" t="s">
        <v>83</v>
      </c>
      <c r="G62" s="48" t="s">
        <v>80</v>
      </c>
    </row>
    <row r="63" spans="1:7" x14ac:dyDescent="0.25">
      <c r="A63" s="211" t="s">
        <v>82</v>
      </c>
      <c r="B63" s="48">
        <v>2022</v>
      </c>
      <c r="C63" s="48" t="s">
        <v>475</v>
      </c>
      <c r="D63" s="214">
        <v>44915.232638888891</v>
      </c>
      <c r="E63" s="48">
        <v>5.8</v>
      </c>
      <c r="F63" s="48" t="s">
        <v>83</v>
      </c>
      <c r="G63" s="48" t="s">
        <v>80</v>
      </c>
    </row>
    <row r="64" spans="1:7" x14ac:dyDescent="0.25">
      <c r="A64" s="211" t="s">
        <v>82</v>
      </c>
      <c r="B64" s="48">
        <v>2022</v>
      </c>
      <c r="C64" s="48" t="s">
        <v>475</v>
      </c>
      <c r="D64" s="214">
        <v>44916.23541666667</v>
      </c>
      <c r="E64" s="48">
        <v>5.44</v>
      </c>
      <c r="F64" s="48" t="s">
        <v>83</v>
      </c>
      <c r="G64" s="48" t="s">
        <v>80</v>
      </c>
    </row>
    <row r="65" spans="1:7" x14ac:dyDescent="0.25">
      <c r="A65" s="211" t="s">
        <v>82</v>
      </c>
      <c r="B65" s="48">
        <v>2022</v>
      </c>
      <c r="C65" s="48" t="s">
        <v>475</v>
      </c>
      <c r="D65" s="214">
        <v>44917.272916666669</v>
      </c>
      <c r="E65" s="48">
        <v>0.01</v>
      </c>
      <c r="F65" s="48" t="s">
        <v>83</v>
      </c>
      <c r="G65" s="48" t="s">
        <v>80</v>
      </c>
    </row>
    <row r="66" spans="1:7" x14ac:dyDescent="0.25">
      <c r="A66" s="211" t="s">
        <v>82</v>
      </c>
      <c r="B66" s="48">
        <v>2022</v>
      </c>
      <c r="C66" s="48" t="s">
        <v>475</v>
      </c>
      <c r="D66" s="214">
        <v>44922.236111111109</v>
      </c>
      <c r="E66" s="48">
        <v>6.61</v>
      </c>
      <c r="F66" s="48" t="s">
        <v>83</v>
      </c>
      <c r="G66" s="48" t="s">
        <v>80</v>
      </c>
    </row>
    <row r="67" spans="1:7" x14ac:dyDescent="0.25">
      <c r="A67" s="211" t="s">
        <v>82</v>
      </c>
      <c r="B67" s="48">
        <v>2022</v>
      </c>
      <c r="C67" s="48" t="s">
        <v>475</v>
      </c>
      <c r="D67" s="214">
        <v>44923.1875</v>
      </c>
      <c r="E67" s="48">
        <v>8.26</v>
      </c>
      <c r="F67" s="48" t="s">
        <v>83</v>
      </c>
      <c r="G67" s="48" t="s">
        <v>80</v>
      </c>
    </row>
    <row r="68" spans="1:7" x14ac:dyDescent="0.25">
      <c r="A68" s="211" t="s">
        <v>82</v>
      </c>
      <c r="B68" s="48">
        <v>2022</v>
      </c>
      <c r="C68" s="48" t="s">
        <v>475</v>
      </c>
      <c r="D68" s="214">
        <v>44924.199305555558</v>
      </c>
      <c r="E68" s="48">
        <v>7.56</v>
      </c>
      <c r="F68" s="48" t="s">
        <v>83</v>
      </c>
      <c r="G68" s="48" t="s">
        <v>80</v>
      </c>
    </row>
    <row r="69" spans="1:7" x14ac:dyDescent="0.25">
      <c r="A69" s="211" t="s">
        <v>82</v>
      </c>
      <c r="B69" s="48">
        <v>2022</v>
      </c>
      <c r="C69" s="48" t="s">
        <v>475</v>
      </c>
      <c r="D69" s="214">
        <v>44925.272222222222</v>
      </c>
      <c r="E69" s="48">
        <v>5.61</v>
      </c>
      <c r="F69" s="48" t="s">
        <v>83</v>
      </c>
      <c r="G69" s="48" t="s">
        <v>80</v>
      </c>
    </row>
    <row r="70" spans="1:7" x14ac:dyDescent="0.25">
      <c r="A70" s="212" t="s">
        <v>82</v>
      </c>
      <c r="B70" s="45">
        <v>2023</v>
      </c>
      <c r="C70" s="45" t="s">
        <v>531</v>
      </c>
      <c r="D70" s="213">
        <v>44929.331250000003</v>
      </c>
      <c r="E70" s="45">
        <v>4.51</v>
      </c>
      <c r="F70" s="45" t="s">
        <v>83</v>
      </c>
      <c r="G70" s="45" t="s">
        <v>80</v>
      </c>
    </row>
    <row r="71" spans="1:7" x14ac:dyDescent="0.25">
      <c r="A71" s="212" t="s">
        <v>82</v>
      </c>
      <c r="B71" s="45">
        <v>2023</v>
      </c>
      <c r="C71" s="45" t="s">
        <v>531</v>
      </c>
      <c r="D71" s="213">
        <v>44930.234722222223</v>
      </c>
      <c r="E71" s="45">
        <v>7.11</v>
      </c>
      <c r="F71" s="45" t="s">
        <v>83</v>
      </c>
      <c r="G71" s="45" t="s">
        <v>80</v>
      </c>
    </row>
    <row r="72" spans="1:7" x14ac:dyDescent="0.25">
      <c r="A72" s="212" t="s">
        <v>82</v>
      </c>
      <c r="B72" s="45">
        <v>2023</v>
      </c>
      <c r="C72" s="45" t="s">
        <v>531</v>
      </c>
      <c r="D72" s="213">
        <v>44931.288888888892</v>
      </c>
      <c r="E72" s="45">
        <v>5.0999999999999996</v>
      </c>
      <c r="F72" s="45" t="s">
        <v>83</v>
      </c>
      <c r="G72" s="45" t="s">
        <v>80</v>
      </c>
    </row>
    <row r="73" spans="1:7" x14ac:dyDescent="0.25">
      <c r="A73" s="212" t="s">
        <v>82</v>
      </c>
      <c r="B73" s="45">
        <v>2023</v>
      </c>
      <c r="C73" s="45" t="s">
        <v>531</v>
      </c>
      <c r="D73" s="213">
        <v>44935.18472222222</v>
      </c>
      <c r="E73" s="45">
        <v>8.4600000000000009</v>
      </c>
      <c r="F73" s="45" t="s">
        <v>83</v>
      </c>
      <c r="G73" s="45" t="s">
        <v>80</v>
      </c>
    </row>
    <row r="74" spans="1:7" x14ac:dyDescent="0.25">
      <c r="A74" s="212" t="s">
        <v>82</v>
      </c>
      <c r="B74" s="45">
        <v>2023</v>
      </c>
      <c r="C74" s="45" t="s">
        <v>531</v>
      </c>
      <c r="D74" s="213">
        <v>44936.193055555559</v>
      </c>
      <c r="E74" s="45">
        <v>7.27</v>
      </c>
      <c r="F74" s="45" t="s">
        <v>83</v>
      </c>
      <c r="G74" s="45" t="s">
        <v>80</v>
      </c>
    </row>
    <row r="75" spans="1:7" x14ac:dyDescent="0.25">
      <c r="A75" s="212" t="s">
        <v>82</v>
      </c>
      <c r="B75" s="45">
        <v>2023</v>
      </c>
      <c r="C75" s="45" t="s">
        <v>531</v>
      </c>
      <c r="D75" s="213">
        <v>44937.192361111112</v>
      </c>
      <c r="E75" s="45">
        <v>6.76</v>
      </c>
      <c r="F75" s="45" t="s">
        <v>83</v>
      </c>
      <c r="G75" s="45" t="s">
        <v>80</v>
      </c>
    </row>
    <row r="76" spans="1:7" x14ac:dyDescent="0.25">
      <c r="A76" s="212" t="s">
        <v>82</v>
      </c>
      <c r="B76" s="45">
        <v>2023</v>
      </c>
      <c r="C76" s="45" t="s">
        <v>531</v>
      </c>
      <c r="D76" s="213">
        <v>44938.186111111114</v>
      </c>
      <c r="E76" s="45">
        <v>6.51</v>
      </c>
      <c r="F76" s="45" t="s">
        <v>83</v>
      </c>
      <c r="G76" s="45" t="s">
        <v>80</v>
      </c>
    </row>
    <row r="77" spans="1:7" x14ac:dyDescent="0.25">
      <c r="A77" s="212" t="s">
        <v>82</v>
      </c>
      <c r="B77" s="45">
        <v>2023</v>
      </c>
      <c r="C77" s="45" t="s">
        <v>531</v>
      </c>
      <c r="D77" s="213">
        <v>44939.229861111111</v>
      </c>
      <c r="E77" s="45">
        <v>8.59</v>
      </c>
      <c r="F77" s="45" t="s">
        <v>83</v>
      </c>
      <c r="G77" s="45" t="s">
        <v>80</v>
      </c>
    </row>
    <row r="78" spans="1:7" x14ac:dyDescent="0.25">
      <c r="A78" s="212" t="s">
        <v>82</v>
      </c>
      <c r="B78" s="45">
        <v>2023</v>
      </c>
      <c r="C78" s="45" t="s">
        <v>531</v>
      </c>
      <c r="D78" s="213">
        <v>44942.236111111109</v>
      </c>
      <c r="E78" s="45">
        <v>5.29</v>
      </c>
      <c r="F78" s="45" t="s">
        <v>83</v>
      </c>
      <c r="G78" s="45" t="s">
        <v>80</v>
      </c>
    </row>
    <row r="79" spans="1:7" x14ac:dyDescent="0.25">
      <c r="A79" s="212" t="s">
        <v>82</v>
      </c>
      <c r="B79" s="45">
        <v>2023</v>
      </c>
      <c r="C79" s="45" t="s">
        <v>531</v>
      </c>
      <c r="D79" s="213">
        <v>44943.23333333333</v>
      </c>
      <c r="E79" s="45">
        <v>7.78</v>
      </c>
      <c r="F79" s="45" t="s">
        <v>83</v>
      </c>
      <c r="G79" s="45" t="s">
        <v>80</v>
      </c>
    </row>
    <row r="80" spans="1:7" x14ac:dyDescent="0.25">
      <c r="A80" s="212" t="s">
        <v>82</v>
      </c>
      <c r="B80" s="45">
        <v>2023</v>
      </c>
      <c r="C80" s="45" t="s">
        <v>531</v>
      </c>
      <c r="D80" s="213">
        <v>44944.231944444444</v>
      </c>
      <c r="E80" s="45">
        <v>5.0599999999999996</v>
      </c>
      <c r="F80" s="45" t="s">
        <v>83</v>
      </c>
      <c r="G80" s="45" t="s">
        <v>80</v>
      </c>
    </row>
    <row r="81" spans="1:7" x14ac:dyDescent="0.25">
      <c r="A81" s="212" t="s">
        <v>82</v>
      </c>
      <c r="B81" s="45">
        <v>2023</v>
      </c>
      <c r="C81" s="45" t="s">
        <v>531</v>
      </c>
      <c r="D81" s="213">
        <v>44945.231249999997</v>
      </c>
      <c r="E81" s="45">
        <v>6.91</v>
      </c>
      <c r="F81" s="45" t="s">
        <v>83</v>
      </c>
      <c r="G81" s="45" t="s">
        <v>80</v>
      </c>
    </row>
    <row r="82" spans="1:7" x14ac:dyDescent="0.25">
      <c r="A82" s="212" t="s">
        <v>82</v>
      </c>
      <c r="B82" s="45">
        <v>2023</v>
      </c>
      <c r="C82" s="45" t="s">
        <v>531</v>
      </c>
      <c r="D82" s="213">
        <v>44946.232638888891</v>
      </c>
      <c r="E82" s="45">
        <v>5.35</v>
      </c>
      <c r="F82" s="45" t="s">
        <v>83</v>
      </c>
      <c r="G82" s="45" t="s">
        <v>80</v>
      </c>
    </row>
    <row r="83" spans="1:7" x14ac:dyDescent="0.25">
      <c r="A83" s="212" t="s">
        <v>82</v>
      </c>
      <c r="B83" s="45">
        <v>2023</v>
      </c>
      <c r="C83" s="45" t="s">
        <v>531</v>
      </c>
      <c r="D83" s="213">
        <v>44949.236805555556</v>
      </c>
      <c r="E83" s="45">
        <v>4.38</v>
      </c>
      <c r="F83" s="45" t="s">
        <v>83</v>
      </c>
      <c r="G83" s="45" t="s">
        <v>80</v>
      </c>
    </row>
    <row r="84" spans="1:7" x14ac:dyDescent="0.25">
      <c r="A84" s="212" t="s">
        <v>82</v>
      </c>
      <c r="B84" s="45">
        <v>2023</v>
      </c>
      <c r="C84" s="45" t="s">
        <v>531</v>
      </c>
      <c r="D84" s="213">
        <v>44950.183333333334</v>
      </c>
      <c r="E84" s="45">
        <v>9.24</v>
      </c>
      <c r="F84" s="45" t="s">
        <v>83</v>
      </c>
      <c r="G84" s="45" t="s">
        <v>80</v>
      </c>
    </row>
    <row r="85" spans="1:7" x14ac:dyDescent="0.25">
      <c r="A85" s="212" t="s">
        <v>82</v>
      </c>
      <c r="B85" s="45">
        <v>2023</v>
      </c>
      <c r="C85" s="45" t="s">
        <v>531</v>
      </c>
      <c r="D85" s="213">
        <v>44951.186805555553</v>
      </c>
      <c r="E85" s="45">
        <v>8.86</v>
      </c>
      <c r="F85" s="45" t="s">
        <v>83</v>
      </c>
      <c r="G85" s="45" t="s">
        <v>80</v>
      </c>
    </row>
    <row r="86" spans="1:7" x14ac:dyDescent="0.25">
      <c r="A86" s="212" t="s">
        <v>82</v>
      </c>
      <c r="B86" s="45">
        <v>2023</v>
      </c>
      <c r="C86" s="45" t="s">
        <v>531</v>
      </c>
      <c r="D86" s="213">
        <v>44952.310416666667</v>
      </c>
      <c r="E86" s="45">
        <v>6.14</v>
      </c>
      <c r="F86" s="45" t="s">
        <v>83</v>
      </c>
      <c r="G86" s="45" t="s">
        <v>80</v>
      </c>
    </row>
    <row r="87" spans="1:7" x14ac:dyDescent="0.25">
      <c r="A87" s="212" t="s">
        <v>82</v>
      </c>
      <c r="B87" s="45">
        <v>2023</v>
      </c>
      <c r="C87" s="45" t="s">
        <v>531</v>
      </c>
      <c r="D87" s="213">
        <v>44953.231944444444</v>
      </c>
      <c r="E87" s="45">
        <v>6.04</v>
      </c>
      <c r="F87" s="45" t="s">
        <v>83</v>
      </c>
      <c r="G87" s="45" t="s">
        <v>80</v>
      </c>
    </row>
    <row r="88" spans="1:7" x14ac:dyDescent="0.25">
      <c r="A88" s="212" t="s">
        <v>82</v>
      </c>
      <c r="B88" s="45">
        <v>2023</v>
      </c>
      <c r="C88" s="45" t="s">
        <v>531</v>
      </c>
      <c r="D88" s="213">
        <v>44956.291666666664</v>
      </c>
      <c r="E88" s="45">
        <v>5.77</v>
      </c>
      <c r="F88" s="45" t="s">
        <v>83</v>
      </c>
      <c r="G88" s="45" t="s">
        <v>80</v>
      </c>
    </row>
    <row r="89" spans="1:7" x14ac:dyDescent="0.25">
      <c r="A89" s="212" t="s">
        <v>82</v>
      </c>
      <c r="B89" s="45">
        <v>2023</v>
      </c>
      <c r="C89" s="45" t="s">
        <v>531</v>
      </c>
      <c r="D89" s="213">
        <v>44957.197222222225</v>
      </c>
      <c r="E89" s="45">
        <v>7.92</v>
      </c>
      <c r="F89" s="45" t="s">
        <v>83</v>
      </c>
      <c r="G89" s="45" t="s">
        <v>80</v>
      </c>
    </row>
    <row r="90" spans="1:7" x14ac:dyDescent="0.25">
      <c r="A90" s="212" t="s">
        <v>82</v>
      </c>
      <c r="B90" s="45">
        <v>2023</v>
      </c>
      <c r="C90" s="45" t="s">
        <v>604</v>
      </c>
      <c r="D90" s="213">
        <v>44958.384247685186</v>
      </c>
      <c r="E90" s="45">
        <v>2.59</v>
      </c>
      <c r="F90" s="45" t="s">
        <v>83</v>
      </c>
      <c r="G90" s="45" t="s">
        <v>80</v>
      </c>
    </row>
    <row r="91" spans="1:7" x14ac:dyDescent="0.25">
      <c r="A91" s="212" t="s">
        <v>82</v>
      </c>
      <c r="B91" s="45">
        <v>2023</v>
      </c>
      <c r="C91" s="45" t="s">
        <v>604</v>
      </c>
      <c r="D91" s="213">
        <v>44959.340914351851</v>
      </c>
      <c r="E91" s="45">
        <v>4.8899999999999997</v>
      </c>
      <c r="F91" s="45" t="s">
        <v>83</v>
      </c>
      <c r="G91" s="45" t="s">
        <v>80</v>
      </c>
    </row>
    <row r="92" spans="1:7" x14ac:dyDescent="0.25">
      <c r="A92" s="212" t="s">
        <v>82</v>
      </c>
      <c r="B92" s="45">
        <v>2023</v>
      </c>
      <c r="C92" s="45" t="s">
        <v>604</v>
      </c>
      <c r="D92" s="213">
        <v>44960.319004629629</v>
      </c>
      <c r="E92" s="45">
        <v>3.55</v>
      </c>
      <c r="F92" s="45" t="s">
        <v>83</v>
      </c>
      <c r="G92" s="45" t="s">
        <v>80</v>
      </c>
    </row>
    <row r="93" spans="1:7" x14ac:dyDescent="0.25">
      <c r="A93" s="212" t="s">
        <v>82</v>
      </c>
      <c r="B93" s="45">
        <v>2023</v>
      </c>
      <c r="C93" s="45" t="s">
        <v>604</v>
      </c>
      <c r="D93" s="213">
        <v>44963.394421296296</v>
      </c>
      <c r="E93" s="45">
        <v>1.97</v>
      </c>
      <c r="F93" s="45" t="s">
        <v>83</v>
      </c>
      <c r="G93" s="45" t="s">
        <v>80</v>
      </c>
    </row>
    <row r="94" spans="1:7" x14ac:dyDescent="0.25">
      <c r="A94" s="212" t="s">
        <v>82</v>
      </c>
      <c r="B94" s="45">
        <v>2023</v>
      </c>
      <c r="C94" s="45" t="s">
        <v>604</v>
      </c>
      <c r="D94" s="213">
        <v>44964.230231481481</v>
      </c>
      <c r="E94" s="45">
        <v>7.96</v>
      </c>
      <c r="F94" s="45" t="s">
        <v>83</v>
      </c>
      <c r="G94" s="45" t="s">
        <v>80</v>
      </c>
    </row>
    <row r="95" spans="1:7" x14ac:dyDescent="0.25">
      <c r="A95" s="212" t="s">
        <v>82</v>
      </c>
      <c r="B95" s="45">
        <v>2023</v>
      </c>
      <c r="C95" s="45" t="s">
        <v>604</v>
      </c>
      <c r="D95" s="213">
        <v>44965.232106481482</v>
      </c>
      <c r="E95" s="45">
        <v>7.27</v>
      </c>
      <c r="F95" s="45" t="s">
        <v>83</v>
      </c>
      <c r="G95" s="45" t="s">
        <v>80</v>
      </c>
    </row>
    <row r="96" spans="1:7" x14ac:dyDescent="0.25">
      <c r="A96" s="212" t="s">
        <v>82</v>
      </c>
      <c r="B96" s="45">
        <v>2023</v>
      </c>
      <c r="C96" s="45" t="s">
        <v>604</v>
      </c>
      <c r="D96" s="213">
        <v>44966.2887962963</v>
      </c>
      <c r="E96" s="45">
        <v>3.26</v>
      </c>
      <c r="F96" s="45" t="s">
        <v>83</v>
      </c>
      <c r="G96" s="45" t="s">
        <v>80</v>
      </c>
    </row>
    <row r="97" spans="1:7" x14ac:dyDescent="0.25">
      <c r="A97" s="212" t="s">
        <v>82</v>
      </c>
      <c r="B97" s="45">
        <v>2023</v>
      </c>
      <c r="C97" s="45" t="s">
        <v>604</v>
      </c>
      <c r="D97" s="213">
        <v>44967.234456018516</v>
      </c>
      <c r="E97" s="45">
        <v>6.81</v>
      </c>
      <c r="F97" s="45" t="s">
        <v>83</v>
      </c>
      <c r="G97" s="45" t="s">
        <v>80</v>
      </c>
    </row>
    <row r="98" spans="1:7" x14ac:dyDescent="0.25">
      <c r="A98" s="212" t="s">
        <v>82</v>
      </c>
      <c r="B98" s="45">
        <v>2023</v>
      </c>
      <c r="C98" s="45" t="s">
        <v>604</v>
      </c>
      <c r="D98" s="213">
        <v>44970.23605324074</v>
      </c>
      <c r="E98" s="45">
        <v>6.69</v>
      </c>
      <c r="F98" s="45" t="s">
        <v>83</v>
      </c>
      <c r="G98" s="45" t="s">
        <v>80</v>
      </c>
    </row>
    <row r="99" spans="1:7" x14ac:dyDescent="0.25">
      <c r="A99" s="212" t="s">
        <v>82</v>
      </c>
      <c r="B99" s="45">
        <v>2023</v>
      </c>
      <c r="C99" s="45" t="s">
        <v>604</v>
      </c>
      <c r="D99" s="213">
        <v>44971.233553240738</v>
      </c>
      <c r="E99" s="45">
        <v>5.13</v>
      </c>
      <c r="F99" s="45" t="s">
        <v>83</v>
      </c>
      <c r="G99" s="45" t="s">
        <v>80</v>
      </c>
    </row>
    <row r="100" spans="1:7" x14ac:dyDescent="0.25">
      <c r="A100" s="212" t="s">
        <v>82</v>
      </c>
      <c r="B100" s="45">
        <v>2023</v>
      </c>
      <c r="C100" s="45" t="s">
        <v>604</v>
      </c>
      <c r="D100" s="213">
        <v>44972.231215277781</v>
      </c>
      <c r="E100" s="45">
        <v>6.87</v>
      </c>
      <c r="F100" s="45" t="s">
        <v>83</v>
      </c>
      <c r="G100" s="45" t="s">
        <v>80</v>
      </c>
    </row>
    <row r="101" spans="1:7" x14ac:dyDescent="0.25">
      <c r="A101" s="212" t="s">
        <v>82</v>
      </c>
      <c r="B101" s="45">
        <v>2023</v>
      </c>
      <c r="C101" s="45" t="s">
        <v>604</v>
      </c>
      <c r="D101" s="213">
        <v>44973.232256944444</v>
      </c>
      <c r="E101" s="45">
        <v>7.12</v>
      </c>
      <c r="F101" s="45" t="s">
        <v>83</v>
      </c>
      <c r="G101" s="45" t="s">
        <v>80</v>
      </c>
    </row>
    <row r="102" spans="1:7" x14ac:dyDescent="0.25">
      <c r="A102" s="212" t="s">
        <v>82</v>
      </c>
      <c r="B102" s="45">
        <v>2023</v>
      </c>
      <c r="C102" s="45" t="s">
        <v>604</v>
      </c>
      <c r="D102" s="213">
        <v>44974.324803240743</v>
      </c>
      <c r="E102" s="45">
        <v>6.37</v>
      </c>
      <c r="F102" s="45" t="s">
        <v>83</v>
      </c>
      <c r="G102" s="45" t="s">
        <v>80</v>
      </c>
    </row>
    <row r="103" spans="1:7" x14ac:dyDescent="0.25">
      <c r="A103" s="212" t="s">
        <v>82</v>
      </c>
      <c r="B103" s="45">
        <v>2023</v>
      </c>
      <c r="C103" s="45" t="s">
        <v>604</v>
      </c>
      <c r="D103" s="213">
        <v>44977.236342592594</v>
      </c>
      <c r="E103" s="45">
        <v>6.27</v>
      </c>
      <c r="F103" s="45" t="s">
        <v>83</v>
      </c>
      <c r="G103" s="45" t="s">
        <v>80</v>
      </c>
    </row>
    <row r="104" spans="1:7" x14ac:dyDescent="0.25">
      <c r="A104" s="212" t="s">
        <v>82</v>
      </c>
      <c r="B104" s="45">
        <v>2023</v>
      </c>
      <c r="C104" s="45" t="s">
        <v>604</v>
      </c>
      <c r="D104" s="213">
        <v>44978.234479166669</v>
      </c>
      <c r="E104" s="45">
        <v>6.66</v>
      </c>
      <c r="F104" s="45" t="s">
        <v>83</v>
      </c>
      <c r="G104" s="45" t="s">
        <v>80</v>
      </c>
    </row>
    <row r="105" spans="1:7" x14ac:dyDescent="0.25">
      <c r="A105" s="212" t="s">
        <v>82</v>
      </c>
      <c r="B105" s="45">
        <v>2023</v>
      </c>
      <c r="C105" s="45" t="s">
        <v>604</v>
      </c>
      <c r="D105" s="213">
        <v>44979.240752314814</v>
      </c>
      <c r="E105" s="45">
        <v>6.8</v>
      </c>
      <c r="F105" s="45" t="s">
        <v>83</v>
      </c>
      <c r="G105" s="45" t="s">
        <v>80</v>
      </c>
    </row>
    <row r="106" spans="1:7" x14ac:dyDescent="0.25">
      <c r="A106" s="212" t="s">
        <v>82</v>
      </c>
      <c r="B106" s="45">
        <v>2023</v>
      </c>
      <c r="C106" s="45" t="s">
        <v>604</v>
      </c>
      <c r="D106" s="213">
        <v>44980.232245370367</v>
      </c>
      <c r="E106" s="45">
        <v>3.87</v>
      </c>
      <c r="F106" s="45" t="s">
        <v>83</v>
      </c>
      <c r="G106" s="45" t="s">
        <v>80</v>
      </c>
    </row>
    <row r="107" spans="1:7" x14ac:dyDescent="0.25">
      <c r="A107" s="212" t="s">
        <v>82</v>
      </c>
      <c r="B107" s="45">
        <v>2023</v>
      </c>
      <c r="C107" s="45" t="s">
        <v>604</v>
      </c>
      <c r="D107" s="213">
        <v>44981.238726851851</v>
      </c>
      <c r="E107" s="45">
        <v>6.9</v>
      </c>
      <c r="F107" s="45" t="s">
        <v>83</v>
      </c>
      <c r="G107" s="45" t="s">
        <v>80</v>
      </c>
    </row>
    <row r="108" spans="1:7" x14ac:dyDescent="0.25">
      <c r="A108" s="212" t="s">
        <v>82</v>
      </c>
      <c r="B108" s="45">
        <v>2023</v>
      </c>
      <c r="C108" s="45" t="s">
        <v>604</v>
      </c>
      <c r="D108" s="213">
        <v>44984.232048611113</v>
      </c>
      <c r="E108" s="45">
        <v>8.4</v>
      </c>
      <c r="F108" s="45" t="s">
        <v>83</v>
      </c>
      <c r="G108" s="45" t="s">
        <v>80</v>
      </c>
    </row>
    <row r="109" spans="1:7" x14ac:dyDescent="0.25">
      <c r="A109" s="212" t="s">
        <v>82</v>
      </c>
      <c r="B109" s="45">
        <v>2023</v>
      </c>
      <c r="C109" s="45" t="s">
        <v>604</v>
      </c>
      <c r="D109" s="213">
        <v>44985.294131944444</v>
      </c>
      <c r="E109" s="45">
        <v>6.44</v>
      </c>
      <c r="F109" s="45" t="s">
        <v>83</v>
      </c>
      <c r="G109" s="45" t="s">
        <v>80</v>
      </c>
    </row>
    <row r="110" spans="1:7" x14ac:dyDescent="0.25">
      <c r="A110" s="212" t="s">
        <v>82</v>
      </c>
      <c r="B110" s="45">
        <v>2023</v>
      </c>
      <c r="C110" s="45" t="s">
        <v>648</v>
      </c>
      <c r="D110" s="213">
        <v>44986.371180555558</v>
      </c>
      <c r="E110" s="45">
        <v>4.0599999999999996</v>
      </c>
      <c r="F110" s="45" t="s">
        <v>649</v>
      </c>
      <c r="G110" s="45" t="s">
        <v>80</v>
      </c>
    </row>
    <row r="111" spans="1:7" x14ac:dyDescent="0.25">
      <c r="A111" s="212" t="s">
        <v>82</v>
      </c>
      <c r="B111" s="45">
        <v>2023</v>
      </c>
      <c r="C111" s="45" t="s">
        <v>648</v>
      </c>
      <c r="D111" s="213">
        <v>44987.299328703702</v>
      </c>
      <c r="E111" s="45">
        <v>6.51</v>
      </c>
      <c r="F111" s="45" t="s">
        <v>649</v>
      </c>
      <c r="G111" s="45" t="s">
        <v>80</v>
      </c>
    </row>
    <row r="112" spans="1:7" x14ac:dyDescent="0.25">
      <c r="A112" s="212" t="s">
        <v>82</v>
      </c>
      <c r="B112" s="45">
        <v>2023</v>
      </c>
      <c r="C112" s="45" t="s">
        <v>648</v>
      </c>
      <c r="D112" s="213">
        <v>44991.185486111113</v>
      </c>
      <c r="E112" s="45">
        <v>7.78</v>
      </c>
      <c r="F112" s="45" t="s">
        <v>649</v>
      </c>
      <c r="G112" s="45" t="s">
        <v>80</v>
      </c>
    </row>
    <row r="113" spans="1:7" x14ac:dyDescent="0.25">
      <c r="A113" s="212" t="s">
        <v>82</v>
      </c>
      <c r="B113" s="45">
        <v>2023</v>
      </c>
      <c r="C113" s="45" t="s">
        <v>648</v>
      </c>
      <c r="D113" s="213">
        <v>44992.187430555554</v>
      </c>
      <c r="E113" s="45">
        <v>7.6</v>
      </c>
      <c r="F113" s="45" t="s">
        <v>649</v>
      </c>
      <c r="G113" s="45" t="s">
        <v>80</v>
      </c>
    </row>
    <row r="114" spans="1:7" x14ac:dyDescent="0.25">
      <c r="A114" s="212" t="s">
        <v>82</v>
      </c>
      <c r="B114" s="45">
        <v>2023</v>
      </c>
      <c r="C114" s="45" t="s">
        <v>648</v>
      </c>
      <c r="D114" s="213">
        <v>44993.1874537037</v>
      </c>
      <c r="E114" s="45">
        <v>7.78</v>
      </c>
      <c r="F114" s="45" t="s">
        <v>649</v>
      </c>
      <c r="G114" s="45" t="s">
        <v>80</v>
      </c>
    </row>
    <row r="115" spans="1:7" x14ac:dyDescent="0.25">
      <c r="A115" s="212" t="s">
        <v>82</v>
      </c>
      <c r="B115" s="45">
        <v>2023</v>
      </c>
      <c r="C115" s="45" t="s">
        <v>648</v>
      </c>
      <c r="D115" s="213">
        <v>44994.226736111108</v>
      </c>
      <c r="E115" s="45">
        <v>7.43</v>
      </c>
      <c r="F115" s="45" t="s">
        <v>649</v>
      </c>
      <c r="G115" s="45" t="s">
        <v>80</v>
      </c>
    </row>
    <row r="116" spans="1:7" x14ac:dyDescent="0.25">
      <c r="A116" s="212" t="s">
        <v>82</v>
      </c>
      <c r="B116" s="45">
        <v>2023</v>
      </c>
      <c r="C116" s="45" t="s">
        <v>648</v>
      </c>
      <c r="D116" s="213">
        <v>44995.230636574073</v>
      </c>
      <c r="E116" s="45">
        <v>6.85</v>
      </c>
      <c r="F116" s="45" t="s">
        <v>649</v>
      </c>
      <c r="G116" s="45" t="s">
        <v>80</v>
      </c>
    </row>
    <row r="117" spans="1:7" x14ac:dyDescent="0.25">
      <c r="A117" s="212" t="s">
        <v>82</v>
      </c>
      <c r="B117" s="45">
        <v>2023</v>
      </c>
      <c r="C117" s="45" t="s">
        <v>648</v>
      </c>
      <c r="D117" s="213">
        <v>44998.240405092591</v>
      </c>
      <c r="E117" s="45">
        <v>7.65</v>
      </c>
      <c r="F117" s="45" t="s">
        <v>649</v>
      </c>
      <c r="G117" s="45" t="s">
        <v>80</v>
      </c>
    </row>
    <row r="118" spans="1:7" x14ac:dyDescent="0.25">
      <c r="A118" s="212" t="s">
        <v>82</v>
      </c>
      <c r="B118" s="45">
        <v>2023</v>
      </c>
      <c r="C118" s="45" t="s">
        <v>648</v>
      </c>
      <c r="D118" s="213">
        <v>44999.232071759259</v>
      </c>
      <c r="E118" s="45">
        <v>3.77</v>
      </c>
      <c r="F118" s="45" t="s">
        <v>649</v>
      </c>
      <c r="G118" s="45" t="s">
        <v>80</v>
      </c>
    </row>
    <row r="119" spans="1:7" x14ac:dyDescent="0.25">
      <c r="A119" s="212" t="s">
        <v>82</v>
      </c>
      <c r="B119" s="45">
        <v>2023</v>
      </c>
      <c r="C119" s="45" t="s">
        <v>648</v>
      </c>
      <c r="D119" s="213">
        <v>45000.227777777778</v>
      </c>
      <c r="E119" s="45">
        <v>7.96</v>
      </c>
      <c r="F119" s="45" t="s">
        <v>649</v>
      </c>
      <c r="G119" s="45" t="s">
        <v>80</v>
      </c>
    </row>
    <row r="120" spans="1:7" x14ac:dyDescent="0.25">
      <c r="A120" s="212" t="s">
        <v>82</v>
      </c>
      <c r="B120" s="45">
        <v>2023</v>
      </c>
      <c r="C120" s="45" t="s">
        <v>648</v>
      </c>
      <c r="D120" s="213">
        <v>45001.228275462963</v>
      </c>
      <c r="E120" s="45">
        <v>5.87</v>
      </c>
      <c r="F120" s="45" t="s">
        <v>649</v>
      </c>
      <c r="G120" s="45" t="s">
        <v>80</v>
      </c>
    </row>
    <row r="121" spans="1:7" x14ac:dyDescent="0.25">
      <c r="A121" s="212" t="s">
        <v>82</v>
      </c>
      <c r="B121" s="45">
        <v>2023</v>
      </c>
      <c r="C121" s="45" t="s">
        <v>648</v>
      </c>
      <c r="D121" s="213">
        <v>45002.286469907405</v>
      </c>
      <c r="E121" s="45">
        <v>7.27</v>
      </c>
      <c r="F121" s="45" t="s">
        <v>649</v>
      </c>
      <c r="G121" s="45" t="s">
        <v>80</v>
      </c>
    </row>
    <row r="122" spans="1:7" x14ac:dyDescent="0.25">
      <c r="A122" s="212" t="s">
        <v>82</v>
      </c>
      <c r="B122" s="45">
        <v>2023</v>
      </c>
      <c r="C122" s="45" t="s">
        <v>648</v>
      </c>
      <c r="D122" s="213">
        <v>45005.233449074076</v>
      </c>
      <c r="E122" s="45">
        <v>8.31</v>
      </c>
      <c r="F122" s="45" t="s">
        <v>649</v>
      </c>
      <c r="G122" s="45" t="s">
        <v>80</v>
      </c>
    </row>
    <row r="123" spans="1:7" x14ac:dyDescent="0.25">
      <c r="A123" s="212" t="s">
        <v>82</v>
      </c>
      <c r="B123" s="45">
        <v>2023</v>
      </c>
      <c r="C123" s="45" t="s">
        <v>648</v>
      </c>
      <c r="D123" s="213">
        <v>45006.240370370368</v>
      </c>
      <c r="E123" s="45">
        <v>7.85</v>
      </c>
      <c r="F123" s="45" t="s">
        <v>649</v>
      </c>
      <c r="G123" s="45" t="s">
        <v>80</v>
      </c>
    </row>
    <row r="124" spans="1:7" x14ac:dyDescent="0.25">
      <c r="A124" s="212" t="s">
        <v>82</v>
      </c>
      <c r="B124" s="45">
        <v>2023</v>
      </c>
      <c r="C124" s="45" t="s">
        <v>648</v>
      </c>
      <c r="D124" s="213">
        <v>45007.229560185187</v>
      </c>
      <c r="E124" s="45">
        <v>7.18</v>
      </c>
      <c r="F124" s="45" t="s">
        <v>649</v>
      </c>
      <c r="G124" s="45" t="s">
        <v>80</v>
      </c>
    </row>
    <row r="125" spans="1:7" x14ac:dyDescent="0.25">
      <c r="A125" s="212" t="s">
        <v>82</v>
      </c>
      <c r="B125" s="45">
        <v>2023</v>
      </c>
      <c r="C125" s="45" t="s">
        <v>648</v>
      </c>
      <c r="D125" s="213">
        <v>45008.237847222219</v>
      </c>
      <c r="E125" s="45">
        <v>8.07</v>
      </c>
      <c r="F125" s="45" t="s">
        <v>649</v>
      </c>
      <c r="G125" s="45" t="s">
        <v>80</v>
      </c>
    </row>
    <row r="126" spans="1:7" x14ac:dyDescent="0.25">
      <c r="A126" s="212" t="s">
        <v>82</v>
      </c>
      <c r="B126" s="45">
        <v>2023</v>
      </c>
      <c r="C126" s="45" t="s">
        <v>648</v>
      </c>
      <c r="D126" s="213">
        <v>45009.232881944445</v>
      </c>
      <c r="E126" s="45">
        <v>7.53</v>
      </c>
      <c r="F126" s="45" t="s">
        <v>649</v>
      </c>
      <c r="G126" s="45" t="s">
        <v>80</v>
      </c>
    </row>
    <row r="127" spans="1:7" x14ac:dyDescent="0.25">
      <c r="A127" s="212" t="s">
        <v>82</v>
      </c>
      <c r="B127" s="45">
        <v>2023</v>
      </c>
      <c r="C127" s="45" t="s">
        <v>648</v>
      </c>
      <c r="D127" s="213">
        <v>45010.229155092595</v>
      </c>
      <c r="E127" s="45">
        <v>4.6100000000000003</v>
      </c>
      <c r="F127" s="45" t="s">
        <v>649</v>
      </c>
      <c r="G127" s="45" t="s">
        <v>80</v>
      </c>
    </row>
    <row r="128" spans="1:7" x14ac:dyDescent="0.25">
      <c r="A128" s="212" t="s">
        <v>82</v>
      </c>
      <c r="B128" s="45">
        <v>2023</v>
      </c>
      <c r="C128" s="45" t="s">
        <v>648</v>
      </c>
      <c r="D128" s="213">
        <v>45012.236226851855</v>
      </c>
      <c r="E128" s="45">
        <v>5.65</v>
      </c>
      <c r="F128" s="45" t="s">
        <v>649</v>
      </c>
      <c r="G128" s="45" t="s">
        <v>80</v>
      </c>
    </row>
    <row r="129" spans="1:7" x14ac:dyDescent="0.25">
      <c r="A129" s="212" t="s">
        <v>82</v>
      </c>
      <c r="B129" s="45">
        <v>2023</v>
      </c>
      <c r="C129" s="45" t="s">
        <v>648</v>
      </c>
      <c r="D129" s="213">
        <v>45013.232858796298</v>
      </c>
      <c r="E129" s="45">
        <v>7.05</v>
      </c>
      <c r="F129" s="45" t="s">
        <v>649</v>
      </c>
      <c r="G129" s="45" t="s">
        <v>80</v>
      </c>
    </row>
    <row r="130" spans="1:7" x14ac:dyDescent="0.25">
      <c r="A130" s="212" t="s">
        <v>82</v>
      </c>
      <c r="B130" s="45">
        <v>2023</v>
      </c>
      <c r="C130" s="45" t="s">
        <v>648</v>
      </c>
      <c r="D130" s="213">
        <v>45014.234756944446</v>
      </c>
      <c r="E130" s="45">
        <v>8.3000000000000007</v>
      </c>
      <c r="F130" s="45" t="s">
        <v>649</v>
      </c>
      <c r="G130" s="45" t="s">
        <v>80</v>
      </c>
    </row>
    <row r="131" spans="1:7" x14ac:dyDescent="0.25">
      <c r="A131" s="212" t="s">
        <v>82</v>
      </c>
      <c r="B131" s="45">
        <v>2023</v>
      </c>
      <c r="C131" s="45" t="s">
        <v>648</v>
      </c>
      <c r="D131" s="213">
        <v>45015.234479166669</v>
      </c>
      <c r="E131" s="45">
        <v>7.43</v>
      </c>
      <c r="F131" s="45" t="s">
        <v>649</v>
      </c>
      <c r="G131" s="45" t="s">
        <v>80</v>
      </c>
    </row>
    <row r="132" spans="1:7" x14ac:dyDescent="0.25">
      <c r="A132" s="212" t="s">
        <v>82</v>
      </c>
      <c r="B132" s="45">
        <v>2023</v>
      </c>
      <c r="C132" s="45" t="s">
        <v>648</v>
      </c>
      <c r="D132" s="213">
        <v>45016.186597222222</v>
      </c>
      <c r="E132" s="45">
        <v>10.15</v>
      </c>
      <c r="F132" s="45" t="s">
        <v>649</v>
      </c>
      <c r="G132" s="45" t="s">
        <v>80</v>
      </c>
    </row>
    <row r="133" spans="1:7" x14ac:dyDescent="0.25">
      <c r="A133" s="212" t="s">
        <v>82</v>
      </c>
      <c r="B133" s="45">
        <v>2023</v>
      </c>
      <c r="C133" s="45" t="s">
        <v>704</v>
      </c>
      <c r="D133" s="213">
        <v>45019.237407407411</v>
      </c>
      <c r="E133" s="45">
        <v>7.45</v>
      </c>
      <c r="F133" s="45" t="s">
        <v>83</v>
      </c>
      <c r="G133" s="45" t="s">
        <v>80</v>
      </c>
    </row>
    <row r="134" spans="1:7" x14ac:dyDescent="0.25">
      <c r="A134" s="212" t="s">
        <v>82</v>
      </c>
      <c r="B134" s="45">
        <v>2023</v>
      </c>
      <c r="C134" s="45" t="s">
        <v>704</v>
      </c>
      <c r="D134" s="213">
        <v>45020.233530092592</v>
      </c>
      <c r="E134" s="45">
        <v>7.18</v>
      </c>
      <c r="F134" s="45" t="s">
        <v>83</v>
      </c>
      <c r="G134" s="45" t="s">
        <v>80</v>
      </c>
    </row>
    <row r="135" spans="1:7" x14ac:dyDescent="0.25">
      <c r="A135" s="212" t="s">
        <v>82</v>
      </c>
      <c r="B135" s="45">
        <v>2023</v>
      </c>
      <c r="C135" s="45" t="s">
        <v>703</v>
      </c>
      <c r="D135" s="213">
        <v>45021.236574074072</v>
      </c>
      <c r="E135" s="45">
        <v>5.63</v>
      </c>
      <c r="F135" s="45" t="s">
        <v>83</v>
      </c>
      <c r="G135" s="45" t="s">
        <v>80</v>
      </c>
    </row>
    <row r="136" spans="1:7" x14ac:dyDescent="0.25">
      <c r="A136" s="212" t="s">
        <v>82</v>
      </c>
      <c r="B136" s="45">
        <v>2023</v>
      </c>
      <c r="C136" s="45" t="s">
        <v>703</v>
      </c>
      <c r="D136" s="213">
        <v>45022.233946759261</v>
      </c>
      <c r="E136" s="45">
        <v>6.44</v>
      </c>
      <c r="F136" s="45" t="s">
        <v>83</v>
      </c>
      <c r="G136" s="45" t="s">
        <v>80</v>
      </c>
    </row>
    <row r="137" spans="1:7" x14ac:dyDescent="0.25">
      <c r="A137" s="212" t="s">
        <v>82</v>
      </c>
      <c r="B137" s="45">
        <v>2023</v>
      </c>
      <c r="C137" s="45" t="s">
        <v>703</v>
      </c>
      <c r="D137" s="213">
        <v>45023.297673611109</v>
      </c>
      <c r="E137" s="45">
        <v>7.28</v>
      </c>
      <c r="F137" s="45" t="s">
        <v>83</v>
      </c>
      <c r="G137" s="45" t="s">
        <v>80</v>
      </c>
    </row>
    <row r="138" spans="1:7" x14ac:dyDescent="0.25">
      <c r="A138" s="212" t="s">
        <v>82</v>
      </c>
      <c r="B138" s="45">
        <v>2023</v>
      </c>
      <c r="C138" s="45" t="s">
        <v>703</v>
      </c>
      <c r="D138" s="213">
        <v>45024.303344907406</v>
      </c>
      <c r="E138" s="45">
        <v>3.75</v>
      </c>
      <c r="F138" s="45" t="s">
        <v>83</v>
      </c>
      <c r="G138" s="45" t="s">
        <v>80</v>
      </c>
    </row>
    <row r="139" spans="1:7" x14ac:dyDescent="0.25">
      <c r="A139" s="212" t="s">
        <v>82</v>
      </c>
      <c r="B139" s="45">
        <v>2023</v>
      </c>
      <c r="C139" s="45" t="s">
        <v>703</v>
      </c>
      <c r="D139" s="213">
        <v>45026.532210648147</v>
      </c>
      <c r="E139" s="45">
        <v>1.32</v>
      </c>
      <c r="F139" s="45" t="s">
        <v>83</v>
      </c>
      <c r="G139" s="45" t="s">
        <v>80</v>
      </c>
    </row>
    <row r="140" spans="1:7" x14ac:dyDescent="0.25">
      <c r="A140" s="212" t="s">
        <v>82</v>
      </c>
      <c r="B140" s="45">
        <v>2023</v>
      </c>
      <c r="C140" s="45" t="s">
        <v>703</v>
      </c>
      <c r="D140" s="213">
        <v>45027.1872337963</v>
      </c>
      <c r="E140" s="45">
        <v>4.99</v>
      </c>
      <c r="F140" s="45" t="s">
        <v>83</v>
      </c>
      <c r="G140" s="45" t="s">
        <v>80</v>
      </c>
    </row>
    <row r="141" spans="1:7" x14ac:dyDescent="0.25">
      <c r="A141" s="212" t="s">
        <v>82</v>
      </c>
      <c r="B141" s="45">
        <v>2023</v>
      </c>
      <c r="C141" s="45" t="s">
        <v>703</v>
      </c>
      <c r="D141" s="213">
        <v>45028.189467592594</v>
      </c>
      <c r="E141" s="45">
        <v>8.34</v>
      </c>
      <c r="F141" s="45" t="s">
        <v>83</v>
      </c>
      <c r="G141" s="45" t="s">
        <v>80</v>
      </c>
    </row>
    <row r="142" spans="1:7" x14ac:dyDescent="0.25">
      <c r="A142" s="212" t="s">
        <v>82</v>
      </c>
      <c r="B142" s="45">
        <v>2023</v>
      </c>
      <c r="C142" s="45" t="s">
        <v>703</v>
      </c>
      <c r="D142" s="213">
        <v>45029.19059027778</v>
      </c>
      <c r="E142" s="45">
        <v>6.17</v>
      </c>
      <c r="F142" s="45" t="s">
        <v>83</v>
      </c>
      <c r="G142" s="45" t="s">
        <v>80</v>
      </c>
    </row>
    <row r="143" spans="1:7" x14ac:dyDescent="0.25">
      <c r="A143" s="212" t="s">
        <v>82</v>
      </c>
      <c r="B143" s="45">
        <v>2023</v>
      </c>
      <c r="C143" s="45" t="s">
        <v>703</v>
      </c>
      <c r="D143" s="213">
        <v>45030.291446759256</v>
      </c>
      <c r="E143" s="45">
        <v>7.79</v>
      </c>
      <c r="F143" s="45" t="s">
        <v>83</v>
      </c>
      <c r="G143" s="45" t="s">
        <v>80</v>
      </c>
    </row>
    <row r="144" spans="1:7" x14ac:dyDescent="0.25">
      <c r="A144" s="212" t="s">
        <v>82</v>
      </c>
      <c r="B144" s="45">
        <v>2023</v>
      </c>
      <c r="C144" s="45" t="s">
        <v>703</v>
      </c>
      <c r="D144" s="213">
        <v>45031.19</v>
      </c>
      <c r="E144" s="45">
        <v>8.41</v>
      </c>
      <c r="F144" s="45" t="s">
        <v>83</v>
      </c>
      <c r="G144" s="45" t="s">
        <v>80</v>
      </c>
    </row>
    <row r="145" spans="1:7" x14ac:dyDescent="0.25">
      <c r="A145" s="212" t="s">
        <v>82</v>
      </c>
      <c r="B145" s="45">
        <v>2023</v>
      </c>
      <c r="C145" s="45" t="s">
        <v>703</v>
      </c>
      <c r="D145" s="213">
        <v>45033.289895833332</v>
      </c>
      <c r="E145" s="45">
        <v>6.71</v>
      </c>
      <c r="F145" s="45" t="s">
        <v>83</v>
      </c>
      <c r="G145" s="45" t="s">
        <v>80</v>
      </c>
    </row>
    <row r="146" spans="1:7" x14ac:dyDescent="0.25">
      <c r="A146" s="212" t="s">
        <v>82</v>
      </c>
      <c r="B146" s="45">
        <v>2023</v>
      </c>
      <c r="C146" s="45" t="s">
        <v>703</v>
      </c>
      <c r="D146" s="213">
        <v>45034.362430555557</v>
      </c>
      <c r="E146" s="45">
        <v>8.7799999999999994</v>
      </c>
      <c r="F146" s="45" t="s">
        <v>83</v>
      </c>
      <c r="G146" s="45" t="s">
        <v>80</v>
      </c>
    </row>
    <row r="147" spans="1:7" x14ac:dyDescent="0.25">
      <c r="A147" s="212" t="s">
        <v>82</v>
      </c>
      <c r="B147" s="45">
        <v>2023</v>
      </c>
      <c r="C147" s="45" t="s">
        <v>703</v>
      </c>
      <c r="D147" s="213">
        <v>45035.187719907408</v>
      </c>
      <c r="E147" s="45">
        <v>9</v>
      </c>
      <c r="F147" s="45" t="s">
        <v>83</v>
      </c>
      <c r="G147" s="45" t="s">
        <v>80</v>
      </c>
    </row>
    <row r="148" spans="1:7" x14ac:dyDescent="0.25">
      <c r="A148" s="212" t="s">
        <v>82</v>
      </c>
      <c r="B148" s="45">
        <v>2023</v>
      </c>
      <c r="C148" s="45" t="s">
        <v>703</v>
      </c>
      <c r="D148" s="213">
        <v>45036.244675925926</v>
      </c>
      <c r="E148" s="45">
        <v>6.88</v>
      </c>
      <c r="F148" s="45" t="s">
        <v>83</v>
      </c>
      <c r="G148" s="45" t="s">
        <v>80</v>
      </c>
    </row>
    <row r="149" spans="1:7" x14ac:dyDescent="0.25">
      <c r="A149" s="212" t="s">
        <v>82</v>
      </c>
      <c r="B149" s="45">
        <v>2023</v>
      </c>
      <c r="C149" s="45" t="s">
        <v>703</v>
      </c>
      <c r="D149" s="213">
        <v>45038.371631944443</v>
      </c>
      <c r="E149" s="45">
        <v>2.8</v>
      </c>
      <c r="F149" s="45" t="s">
        <v>83</v>
      </c>
      <c r="G149" s="45" t="s">
        <v>80</v>
      </c>
    </row>
    <row r="150" spans="1:7" x14ac:dyDescent="0.25">
      <c r="A150" s="212" t="s">
        <v>82</v>
      </c>
      <c r="B150" s="45">
        <v>2023</v>
      </c>
      <c r="C150" s="45" t="s">
        <v>703</v>
      </c>
      <c r="D150" s="213">
        <v>45040.188321759262</v>
      </c>
      <c r="E150" s="45">
        <v>9.68</v>
      </c>
      <c r="F150" s="45" t="s">
        <v>83</v>
      </c>
      <c r="G150" s="45" t="s">
        <v>80</v>
      </c>
    </row>
    <row r="151" spans="1:7" x14ac:dyDescent="0.25">
      <c r="A151" s="212" t="s">
        <v>82</v>
      </c>
      <c r="B151" s="45">
        <v>2023</v>
      </c>
      <c r="C151" s="45" t="s">
        <v>703</v>
      </c>
      <c r="D151" s="213">
        <v>45041.306250000001</v>
      </c>
      <c r="E151" s="45">
        <v>7.09</v>
      </c>
      <c r="F151" s="45" t="s">
        <v>83</v>
      </c>
      <c r="G151" s="45" t="s">
        <v>80</v>
      </c>
    </row>
    <row r="152" spans="1:7" x14ac:dyDescent="0.25">
      <c r="A152" s="212" t="s">
        <v>82</v>
      </c>
      <c r="B152" s="45">
        <v>2023</v>
      </c>
      <c r="C152" s="45" t="s">
        <v>703</v>
      </c>
      <c r="D152" s="213">
        <v>45042.299201388887</v>
      </c>
      <c r="E152" s="45">
        <v>8.27</v>
      </c>
      <c r="F152" s="45" t="s">
        <v>83</v>
      </c>
      <c r="G152" s="45" t="s">
        <v>80</v>
      </c>
    </row>
    <row r="153" spans="1:7" x14ac:dyDescent="0.25">
      <c r="A153" s="212" t="s">
        <v>82</v>
      </c>
      <c r="B153" s="45">
        <v>2023</v>
      </c>
      <c r="C153" s="45" t="s">
        <v>703</v>
      </c>
      <c r="D153" s="213">
        <v>45043.187777777777</v>
      </c>
      <c r="E153" s="45">
        <v>8.73</v>
      </c>
      <c r="F153" s="45" t="s">
        <v>83</v>
      </c>
      <c r="G153" s="45" t="s">
        <v>80</v>
      </c>
    </row>
    <row r="154" spans="1:7" x14ac:dyDescent="0.25">
      <c r="A154" s="212" t="s">
        <v>82</v>
      </c>
      <c r="B154" s="45">
        <v>2023</v>
      </c>
      <c r="C154" s="45" t="s">
        <v>703</v>
      </c>
      <c r="D154" s="213">
        <v>45044.195324074077</v>
      </c>
      <c r="E154" s="45">
        <v>10.61</v>
      </c>
      <c r="F154" s="45" t="s">
        <v>83</v>
      </c>
      <c r="G154" s="45" t="s">
        <v>80</v>
      </c>
    </row>
    <row r="155" spans="1:7" x14ac:dyDescent="0.25">
      <c r="A155" s="212" t="s">
        <v>82</v>
      </c>
      <c r="B155" s="45">
        <v>2023</v>
      </c>
      <c r="C155" s="45" t="s">
        <v>703</v>
      </c>
      <c r="D155" s="213">
        <v>45045.196168981478</v>
      </c>
      <c r="E155" s="45">
        <v>8.14</v>
      </c>
      <c r="F155" s="45" t="s">
        <v>83</v>
      </c>
      <c r="G155" s="45" t="s">
        <v>80</v>
      </c>
    </row>
    <row r="156" spans="1:7" x14ac:dyDescent="0.25">
      <c r="A156" s="211" t="s">
        <v>82</v>
      </c>
      <c r="B156" s="47">
        <v>2023</v>
      </c>
      <c r="C156" s="47" t="s">
        <v>755</v>
      </c>
      <c r="D156" s="178">
        <v>45047.333657407406</v>
      </c>
      <c r="E156" s="47">
        <v>3.5300000000000002</v>
      </c>
      <c r="F156" s="47" t="s">
        <v>83</v>
      </c>
      <c r="G156" s="47" t="s">
        <v>80</v>
      </c>
    </row>
    <row r="157" spans="1:7" x14ac:dyDescent="0.25">
      <c r="A157" s="211" t="s">
        <v>82</v>
      </c>
      <c r="B157" s="47">
        <v>2023</v>
      </c>
      <c r="C157" s="47" t="s">
        <v>755</v>
      </c>
      <c r="D157" s="178">
        <v>45048.231840277775</v>
      </c>
      <c r="E157" s="47">
        <v>8.35</v>
      </c>
      <c r="F157" s="47" t="s">
        <v>83</v>
      </c>
      <c r="G157" s="47" t="s">
        <v>80</v>
      </c>
    </row>
    <row r="158" spans="1:7" x14ac:dyDescent="0.25">
      <c r="A158" s="211" t="s">
        <v>82</v>
      </c>
      <c r="B158" s="47">
        <v>2023</v>
      </c>
      <c r="C158" s="47" t="s">
        <v>755</v>
      </c>
      <c r="D158" s="178">
        <v>45049.239861111113</v>
      </c>
      <c r="E158" s="47">
        <v>8.39</v>
      </c>
      <c r="F158" s="47" t="s">
        <v>83</v>
      </c>
      <c r="G158" s="47" t="s">
        <v>80</v>
      </c>
    </row>
    <row r="159" spans="1:7" x14ac:dyDescent="0.25">
      <c r="A159" s="211" t="s">
        <v>82</v>
      </c>
      <c r="B159" s="47">
        <v>2023</v>
      </c>
      <c r="C159" s="47" t="s">
        <v>754</v>
      </c>
      <c r="D159" s="178">
        <v>45050.231770833336</v>
      </c>
      <c r="E159" s="47">
        <v>8.94</v>
      </c>
      <c r="F159" s="47" t="s">
        <v>83</v>
      </c>
      <c r="G159" s="47" t="s">
        <v>80</v>
      </c>
    </row>
    <row r="160" spans="1:7" x14ac:dyDescent="0.25">
      <c r="A160" s="211" t="s">
        <v>82</v>
      </c>
      <c r="B160" s="47">
        <v>2023</v>
      </c>
      <c r="C160" s="47" t="s">
        <v>754</v>
      </c>
      <c r="D160" s="178">
        <v>45051.300694444442</v>
      </c>
      <c r="E160" s="47">
        <v>7.5</v>
      </c>
      <c r="F160" s="47" t="s">
        <v>83</v>
      </c>
      <c r="G160" s="47" t="s">
        <v>80</v>
      </c>
    </row>
    <row r="161" spans="1:7" x14ac:dyDescent="0.25">
      <c r="A161" s="211" t="s">
        <v>82</v>
      </c>
      <c r="B161" s="47">
        <v>2023</v>
      </c>
      <c r="C161" s="47" t="s">
        <v>754</v>
      </c>
      <c r="D161" s="178">
        <v>45052.236481481479</v>
      </c>
      <c r="E161" s="47">
        <v>5.32</v>
      </c>
      <c r="F161" s="47" t="s">
        <v>83</v>
      </c>
      <c r="G161" s="47" t="s">
        <v>80</v>
      </c>
    </row>
    <row r="162" spans="1:7" x14ac:dyDescent="0.25">
      <c r="A162" s="211" t="s">
        <v>82</v>
      </c>
      <c r="B162" s="47">
        <v>2023</v>
      </c>
      <c r="C162" s="47" t="s">
        <v>754</v>
      </c>
      <c r="D162" s="178">
        <v>45054.189525462964</v>
      </c>
      <c r="E162" s="47">
        <v>9.1</v>
      </c>
      <c r="F162" s="47" t="s">
        <v>83</v>
      </c>
      <c r="G162" s="47" t="s">
        <v>80</v>
      </c>
    </row>
    <row r="163" spans="1:7" x14ac:dyDescent="0.25">
      <c r="A163" s="211" t="s">
        <v>82</v>
      </c>
      <c r="B163" s="47">
        <v>2023</v>
      </c>
      <c r="C163" s="47" t="s">
        <v>754</v>
      </c>
      <c r="D163" s="178">
        <v>45055.235335648147</v>
      </c>
      <c r="E163" s="47">
        <v>5.35</v>
      </c>
      <c r="F163" s="47" t="s">
        <v>83</v>
      </c>
      <c r="G163" s="47" t="s">
        <v>80</v>
      </c>
    </row>
    <row r="164" spans="1:7" x14ac:dyDescent="0.25">
      <c r="A164" s="211" t="s">
        <v>82</v>
      </c>
      <c r="B164" s="47">
        <v>2023</v>
      </c>
      <c r="C164" s="47" t="s">
        <v>754</v>
      </c>
      <c r="D164" s="178">
        <v>45056.188831018517</v>
      </c>
      <c r="E164" s="47">
        <v>7.18</v>
      </c>
      <c r="F164" s="47" t="s">
        <v>83</v>
      </c>
      <c r="G164" s="47" t="s">
        <v>80</v>
      </c>
    </row>
    <row r="165" spans="1:7" x14ac:dyDescent="0.25">
      <c r="A165" s="211" t="s">
        <v>82</v>
      </c>
      <c r="B165" s="47">
        <v>2023</v>
      </c>
      <c r="C165" s="47" t="s">
        <v>754</v>
      </c>
      <c r="D165" s="178">
        <v>45057.18990740741</v>
      </c>
      <c r="E165" s="47">
        <v>9.8000000000000007</v>
      </c>
      <c r="F165" s="47" t="s">
        <v>83</v>
      </c>
      <c r="G165" s="47" t="s">
        <v>80</v>
      </c>
    </row>
    <row r="166" spans="1:7" x14ac:dyDescent="0.25">
      <c r="A166" s="211" t="s">
        <v>82</v>
      </c>
      <c r="B166" s="47">
        <v>2023</v>
      </c>
      <c r="C166" s="47" t="s">
        <v>754</v>
      </c>
      <c r="D166" s="178">
        <v>45058.190138888887</v>
      </c>
      <c r="E166" s="47">
        <v>8.370000000000001</v>
      </c>
      <c r="F166" s="47" t="s">
        <v>83</v>
      </c>
      <c r="G166" s="47" t="s">
        <v>80</v>
      </c>
    </row>
    <row r="167" spans="1:7" x14ac:dyDescent="0.25">
      <c r="A167" s="211" t="s">
        <v>82</v>
      </c>
      <c r="B167" s="47">
        <v>2023</v>
      </c>
      <c r="C167" s="47" t="s">
        <v>754</v>
      </c>
      <c r="D167" s="178">
        <v>45059.18540509259</v>
      </c>
      <c r="E167" s="47">
        <v>5.42</v>
      </c>
      <c r="F167" s="47" t="s">
        <v>83</v>
      </c>
      <c r="G167" s="47" t="s">
        <v>80</v>
      </c>
    </row>
    <row r="168" spans="1:7" x14ac:dyDescent="0.25">
      <c r="A168" s="211" t="s">
        <v>82</v>
      </c>
      <c r="B168" s="47">
        <v>2023</v>
      </c>
      <c r="C168" s="47" t="s">
        <v>754</v>
      </c>
      <c r="D168" s="178">
        <v>45061.190057870372</v>
      </c>
      <c r="E168" s="47">
        <v>9.66</v>
      </c>
      <c r="F168" s="47" t="s">
        <v>83</v>
      </c>
      <c r="G168" s="47" t="s">
        <v>80</v>
      </c>
    </row>
    <row r="169" spans="1:7" x14ac:dyDescent="0.25">
      <c r="A169" s="211" t="s">
        <v>82</v>
      </c>
      <c r="B169" s="47">
        <v>2023</v>
      </c>
      <c r="C169" s="47" t="s">
        <v>754</v>
      </c>
      <c r="D169" s="178">
        <v>45062.188518518517</v>
      </c>
      <c r="E169" s="47">
        <v>9.69</v>
      </c>
      <c r="F169" s="47" t="s">
        <v>83</v>
      </c>
      <c r="G169" s="47" t="s">
        <v>80</v>
      </c>
    </row>
    <row r="170" spans="1:7" x14ac:dyDescent="0.25">
      <c r="A170" s="211" t="s">
        <v>82</v>
      </c>
      <c r="B170" s="47">
        <v>2023</v>
      </c>
      <c r="C170" s="47" t="s">
        <v>754</v>
      </c>
      <c r="D170" s="178">
        <v>45063.19226851852</v>
      </c>
      <c r="E170" s="47">
        <v>9.36</v>
      </c>
      <c r="F170" s="47" t="s">
        <v>83</v>
      </c>
      <c r="G170" s="47" t="s">
        <v>80</v>
      </c>
    </row>
    <row r="171" spans="1:7" x14ac:dyDescent="0.25">
      <c r="A171" s="211" t="s">
        <v>82</v>
      </c>
      <c r="B171" s="47">
        <v>2023</v>
      </c>
      <c r="C171" s="47" t="s">
        <v>754</v>
      </c>
      <c r="D171" s="178">
        <v>45064.191863425927</v>
      </c>
      <c r="E171" s="47">
        <v>8.3699999999999992</v>
      </c>
      <c r="F171" s="47" t="s">
        <v>83</v>
      </c>
      <c r="G171" s="47" t="s">
        <v>80</v>
      </c>
    </row>
    <row r="172" spans="1:7" x14ac:dyDescent="0.25">
      <c r="A172" s="211" t="s">
        <v>82</v>
      </c>
      <c r="B172" s="47">
        <v>2023</v>
      </c>
      <c r="C172" s="47" t="s">
        <v>754</v>
      </c>
      <c r="D172" s="178">
        <v>45068.188252314816</v>
      </c>
      <c r="E172" s="47">
        <v>11</v>
      </c>
      <c r="F172" s="47" t="s">
        <v>83</v>
      </c>
      <c r="G172" s="47" t="s">
        <v>80</v>
      </c>
    </row>
    <row r="173" spans="1:7" x14ac:dyDescent="0.25">
      <c r="A173" s="211" t="s">
        <v>82</v>
      </c>
      <c r="B173" s="47">
        <v>2023</v>
      </c>
      <c r="C173" s="47" t="s">
        <v>754</v>
      </c>
      <c r="D173" s="178">
        <v>45069.193715277775</v>
      </c>
      <c r="E173" s="47">
        <v>9.19</v>
      </c>
      <c r="F173" s="47" t="s">
        <v>83</v>
      </c>
      <c r="G173" s="47" t="s">
        <v>80</v>
      </c>
    </row>
    <row r="174" spans="1:7" x14ac:dyDescent="0.25">
      <c r="A174" s="211" t="s">
        <v>82</v>
      </c>
      <c r="B174" s="47">
        <v>2023</v>
      </c>
      <c r="C174" s="47" t="s">
        <v>754</v>
      </c>
      <c r="D174" s="178">
        <v>45070.191469907404</v>
      </c>
      <c r="E174" s="47">
        <v>9.9700000000000006</v>
      </c>
      <c r="F174" s="47" t="s">
        <v>83</v>
      </c>
      <c r="G174" s="47" t="s">
        <v>80</v>
      </c>
    </row>
    <row r="175" spans="1:7" x14ac:dyDescent="0.25">
      <c r="A175" s="211" t="s">
        <v>82</v>
      </c>
      <c r="B175" s="47">
        <v>2023</v>
      </c>
      <c r="C175" s="47" t="s">
        <v>754</v>
      </c>
      <c r="D175" s="178">
        <v>45071.323599537034</v>
      </c>
      <c r="E175" s="47">
        <v>7.69</v>
      </c>
      <c r="F175" s="47" t="s">
        <v>83</v>
      </c>
      <c r="G175" s="47" t="s">
        <v>80</v>
      </c>
    </row>
    <row r="176" spans="1:7" x14ac:dyDescent="0.25">
      <c r="A176" s="211" t="s">
        <v>82</v>
      </c>
      <c r="B176" s="47">
        <v>2023</v>
      </c>
      <c r="C176" s="47" t="s">
        <v>754</v>
      </c>
      <c r="D176" s="178">
        <v>45072.193912037037</v>
      </c>
      <c r="E176" s="47">
        <v>9.5</v>
      </c>
      <c r="F176" s="47" t="s">
        <v>83</v>
      </c>
      <c r="G176" s="47" t="s">
        <v>80</v>
      </c>
    </row>
    <row r="177" spans="1:7" x14ac:dyDescent="0.25">
      <c r="A177" s="211" t="s">
        <v>82</v>
      </c>
      <c r="B177" s="47">
        <v>2023</v>
      </c>
      <c r="C177" s="47" t="s">
        <v>754</v>
      </c>
      <c r="D177" s="178">
        <v>45073.235960648148</v>
      </c>
      <c r="E177" s="47">
        <v>5.26</v>
      </c>
      <c r="F177" s="47" t="s">
        <v>83</v>
      </c>
      <c r="G177" s="47" t="s">
        <v>80</v>
      </c>
    </row>
    <row r="178" spans="1:7" x14ac:dyDescent="0.25">
      <c r="A178" s="211" t="s">
        <v>82</v>
      </c>
      <c r="B178" s="47">
        <v>2023</v>
      </c>
      <c r="C178" s="47" t="s">
        <v>754</v>
      </c>
      <c r="D178" s="178">
        <v>45076.232152777775</v>
      </c>
      <c r="E178" s="47">
        <v>6.27</v>
      </c>
      <c r="F178" s="47" t="s">
        <v>83</v>
      </c>
      <c r="G178" s="47" t="s">
        <v>80</v>
      </c>
    </row>
    <row r="179" spans="1:7" x14ac:dyDescent="0.25">
      <c r="A179" s="211" t="s">
        <v>82</v>
      </c>
      <c r="B179" s="47">
        <v>2023</v>
      </c>
      <c r="C179" s="47" t="s">
        <v>754</v>
      </c>
      <c r="D179" s="178">
        <v>45077.190289351849</v>
      </c>
      <c r="E179" s="47">
        <v>10.399999999999999</v>
      </c>
      <c r="F179" s="47" t="s">
        <v>83</v>
      </c>
      <c r="G179" s="47" t="s">
        <v>80</v>
      </c>
    </row>
    <row r="180" spans="1:7" x14ac:dyDescent="0.25">
      <c r="A180" s="215" t="s">
        <v>82</v>
      </c>
      <c r="B180" s="47">
        <v>2023</v>
      </c>
      <c r="C180" s="47" t="s">
        <v>859</v>
      </c>
      <c r="D180" s="178">
        <v>45078.290983796294</v>
      </c>
      <c r="E180" s="47">
        <v>7.72</v>
      </c>
      <c r="F180" s="47" t="s">
        <v>83</v>
      </c>
      <c r="G180" s="47" t="s">
        <v>80</v>
      </c>
    </row>
    <row r="181" spans="1:7" x14ac:dyDescent="0.25">
      <c r="A181" s="215" t="s">
        <v>82</v>
      </c>
      <c r="B181" s="47">
        <v>2023</v>
      </c>
      <c r="C181" s="47" t="s">
        <v>859</v>
      </c>
      <c r="D181" s="178">
        <v>45079.197384259256</v>
      </c>
      <c r="E181" s="47">
        <v>9.17</v>
      </c>
      <c r="F181" s="47" t="s">
        <v>83</v>
      </c>
      <c r="G181" s="47" t="s">
        <v>80</v>
      </c>
    </row>
    <row r="182" spans="1:7" x14ac:dyDescent="0.25">
      <c r="A182" s="215" t="s">
        <v>82</v>
      </c>
      <c r="B182" s="47">
        <v>2023</v>
      </c>
      <c r="C182" s="47" t="s">
        <v>859</v>
      </c>
      <c r="D182" s="178">
        <v>45082.191192129627</v>
      </c>
      <c r="E182" s="47">
        <v>9.4700000000000006</v>
      </c>
      <c r="F182" s="47" t="s">
        <v>83</v>
      </c>
      <c r="G182" s="47" t="s">
        <v>80</v>
      </c>
    </row>
    <row r="183" spans="1:7" x14ac:dyDescent="0.25">
      <c r="A183" s="215" t="s">
        <v>82</v>
      </c>
      <c r="B183" s="47">
        <v>2023</v>
      </c>
      <c r="C183" s="47" t="s">
        <v>859</v>
      </c>
      <c r="D183" s="178">
        <v>45083.19736111111</v>
      </c>
      <c r="E183" s="47">
        <v>8.7799999999999994</v>
      </c>
      <c r="F183" s="47" t="s">
        <v>83</v>
      </c>
      <c r="G183" s="47" t="s">
        <v>80</v>
      </c>
    </row>
    <row r="184" spans="1:7" x14ac:dyDescent="0.25">
      <c r="A184" s="215" t="s">
        <v>82</v>
      </c>
      <c r="B184" s="47">
        <v>2023</v>
      </c>
      <c r="C184" s="47" t="s">
        <v>859</v>
      </c>
      <c r="D184" s="178">
        <v>45085.195057870369</v>
      </c>
      <c r="E184" s="47">
        <v>10.72</v>
      </c>
      <c r="F184" s="47" t="s">
        <v>83</v>
      </c>
      <c r="G184" s="47" t="s">
        <v>80</v>
      </c>
    </row>
    <row r="185" spans="1:7" x14ac:dyDescent="0.25">
      <c r="A185" s="215" t="s">
        <v>82</v>
      </c>
      <c r="B185" s="47">
        <v>2023</v>
      </c>
      <c r="C185" s="47" t="s">
        <v>859</v>
      </c>
      <c r="D185" s="178">
        <v>45088.186354166668</v>
      </c>
      <c r="E185" s="47">
        <v>7.02</v>
      </c>
      <c r="F185" s="47" t="s">
        <v>83</v>
      </c>
      <c r="G185" s="47" t="s">
        <v>80</v>
      </c>
    </row>
    <row r="186" spans="1:7" x14ac:dyDescent="0.25">
      <c r="A186" s="215" t="s">
        <v>82</v>
      </c>
      <c r="B186" s="47">
        <v>2023</v>
      </c>
      <c r="C186" s="47" t="s">
        <v>859</v>
      </c>
      <c r="D186" s="178">
        <v>45089.191724537035</v>
      </c>
      <c r="E186" s="47">
        <v>9.43</v>
      </c>
      <c r="F186" s="47" t="s">
        <v>83</v>
      </c>
      <c r="G186" s="47" t="s">
        <v>80</v>
      </c>
    </row>
    <row r="187" spans="1:7" x14ac:dyDescent="0.25">
      <c r="A187" s="215" t="s">
        <v>82</v>
      </c>
      <c r="B187" s="47">
        <v>2023</v>
      </c>
      <c r="C187" s="47" t="s">
        <v>859</v>
      </c>
      <c r="D187" s="178">
        <v>45090.192453703705</v>
      </c>
      <c r="E187" s="47">
        <v>7.7700000000000005</v>
      </c>
      <c r="F187" s="47" t="s">
        <v>83</v>
      </c>
      <c r="G187" s="47" t="s">
        <v>80</v>
      </c>
    </row>
    <row r="188" spans="1:7" x14ac:dyDescent="0.25">
      <c r="A188" s="215" t="s">
        <v>82</v>
      </c>
      <c r="B188" s="47">
        <v>2023</v>
      </c>
      <c r="C188" s="47" t="s">
        <v>859</v>
      </c>
      <c r="D188" s="178">
        <v>45091.192812499998</v>
      </c>
      <c r="E188" s="47">
        <v>9.3000000000000007</v>
      </c>
      <c r="F188" s="47" t="s">
        <v>83</v>
      </c>
      <c r="G188" s="47" t="s">
        <v>80</v>
      </c>
    </row>
    <row r="189" spans="1:7" x14ac:dyDescent="0.25">
      <c r="A189" s="215" t="s">
        <v>82</v>
      </c>
      <c r="B189" s="47">
        <v>2023</v>
      </c>
      <c r="C189" s="47" t="s">
        <v>859</v>
      </c>
      <c r="D189" s="178">
        <v>45092.195462962962</v>
      </c>
      <c r="E189" s="47">
        <v>8.06</v>
      </c>
      <c r="F189" s="47" t="s">
        <v>83</v>
      </c>
      <c r="G189" s="47" t="s">
        <v>80</v>
      </c>
    </row>
    <row r="190" spans="1:7" x14ac:dyDescent="0.25">
      <c r="A190" s="215" t="s">
        <v>82</v>
      </c>
      <c r="B190" s="47">
        <v>2023</v>
      </c>
      <c r="C190" s="47" t="s">
        <v>859</v>
      </c>
      <c r="D190" s="178">
        <v>45093.195798611108</v>
      </c>
      <c r="E190" s="47">
        <v>9.9600000000000009</v>
      </c>
      <c r="F190" s="47" t="s">
        <v>83</v>
      </c>
      <c r="G190" s="47" t="s">
        <v>80</v>
      </c>
    </row>
    <row r="191" spans="1:7" x14ac:dyDescent="0.25">
      <c r="A191" s="215" t="s">
        <v>82</v>
      </c>
      <c r="B191" s="47">
        <v>2023</v>
      </c>
      <c r="C191" s="47" t="s">
        <v>859</v>
      </c>
      <c r="D191" s="178">
        <v>45096.450127314813</v>
      </c>
      <c r="E191" s="47">
        <v>6.85</v>
      </c>
      <c r="F191" s="47" t="s">
        <v>83</v>
      </c>
      <c r="G191" s="47" t="s">
        <v>80</v>
      </c>
    </row>
    <row r="192" spans="1:7" x14ac:dyDescent="0.25">
      <c r="A192" s="215" t="s">
        <v>82</v>
      </c>
      <c r="B192" s="47">
        <v>2023</v>
      </c>
      <c r="C192" s="47" t="s">
        <v>859</v>
      </c>
      <c r="D192" s="178">
        <v>45097.192337962966</v>
      </c>
      <c r="E192" s="47">
        <v>7.83</v>
      </c>
      <c r="F192" s="47" t="s">
        <v>83</v>
      </c>
      <c r="G192" s="47" t="s">
        <v>80</v>
      </c>
    </row>
    <row r="193" spans="1:7" x14ac:dyDescent="0.25">
      <c r="A193" s="215" t="s">
        <v>82</v>
      </c>
      <c r="B193" s="47">
        <v>2023</v>
      </c>
      <c r="C193" s="47" t="s">
        <v>859</v>
      </c>
      <c r="D193" s="178">
        <v>45098.191932870373</v>
      </c>
      <c r="E193" s="47">
        <v>7.76</v>
      </c>
      <c r="F193" s="47" t="s">
        <v>83</v>
      </c>
      <c r="G193" s="47" t="s">
        <v>80</v>
      </c>
    </row>
    <row r="194" spans="1:7" x14ac:dyDescent="0.25">
      <c r="A194" s="215" t="s">
        <v>82</v>
      </c>
      <c r="B194" s="47">
        <v>2023</v>
      </c>
      <c r="C194" s="47" t="s">
        <v>859</v>
      </c>
      <c r="D194" s="178">
        <v>45099.198495370372</v>
      </c>
      <c r="E194" s="47">
        <v>8.99</v>
      </c>
      <c r="F194" s="47" t="s">
        <v>83</v>
      </c>
      <c r="G194" s="47" t="s">
        <v>80</v>
      </c>
    </row>
    <row r="195" spans="1:7" x14ac:dyDescent="0.25">
      <c r="A195" s="215" t="s">
        <v>82</v>
      </c>
      <c r="B195" s="47">
        <v>2023</v>
      </c>
      <c r="C195" s="47" t="s">
        <v>859</v>
      </c>
      <c r="D195" s="178">
        <v>45100.196412037039</v>
      </c>
      <c r="E195" s="47">
        <v>7.18</v>
      </c>
      <c r="F195" s="47" t="s">
        <v>83</v>
      </c>
      <c r="G195" s="47" t="s">
        <v>80</v>
      </c>
    </row>
    <row r="196" spans="1:7" x14ac:dyDescent="0.25">
      <c r="A196" s="215" t="s">
        <v>82</v>
      </c>
      <c r="B196" s="47">
        <v>2023</v>
      </c>
      <c r="C196" s="47" t="s">
        <v>859</v>
      </c>
      <c r="D196" s="178">
        <v>45101.200104166666</v>
      </c>
      <c r="E196" s="47">
        <v>5.01</v>
      </c>
      <c r="F196" s="47" t="s">
        <v>83</v>
      </c>
      <c r="G196" s="47" t="s">
        <v>80</v>
      </c>
    </row>
    <row r="197" spans="1:7" x14ac:dyDescent="0.25">
      <c r="A197" s="215" t="s">
        <v>82</v>
      </c>
      <c r="B197" s="47">
        <v>2023</v>
      </c>
      <c r="C197" s="47" t="s">
        <v>859</v>
      </c>
      <c r="D197" s="178">
        <v>45103.254988425928</v>
      </c>
      <c r="E197" s="47">
        <v>5.85</v>
      </c>
      <c r="F197" s="47" t="s">
        <v>83</v>
      </c>
      <c r="G197" s="47" t="s">
        <v>80</v>
      </c>
    </row>
    <row r="198" spans="1:7" x14ac:dyDescent="0.25">
      <c r="A198" s="215" t="s">
        <v>82</v>
      </c>
      <c r="B198" s="47">
        <v>2023</v>
      </c>
      <c r="C198" s="47" t="s">
        <v>859</v>
      </c>
      <c r="D198" s="178">
        <v>45104.228854166664</v>
      </c>
      <c r="E198" s="47">
        <v>5.9</v>
      </c>
      <c r="F198" s="47" t="s">
        <v>83</v>
      </c>
      <c r="G198" s="47" t="s">
        <v>80</v>
      </c>
    </row>
    <row r="199" spans="1:7" x14ac:dyDescent="0.25">
      <c r="A199" s="215" t="s">
        <v>82</v>
      </c>
      <c r="B199" s="47">
        <v>2023</v>
      </c>
      <c r="C199" s="47" t="s">
        <v>859</v>
      </c>
      <c r="D199" s="178">
        <v>45105.192187499997</v>
      </c>
      <c r="E199" s="47">
        <v>9.1999999999999993</v>
      </c>
      <c r="F199" s="47" t="s">
        <v>83</v>
      </c>
      <c r="G199" s="47" t="s">
        <v>80</v>
      </c>
    </row>
    <row r="200" spans="1:7" x14ac:dyDescent="0.25">
      <c r="A200" s="215" t="s">
        <v>82</v>
      </c>
      <c r="B200" s="47">
        <v>2023</v>
      </c>
      <c r="C200" s="47" t="s">
        <v>859</v>
      </c>
      <c r="D200" s="178">
        <v>45106.189745370371</v>
      </c>
      <c r="E200" s="47">
        <v>6.5600000000000005</v>
      </c>
      <c r="F200" s="47" t="s">
        <v>83</v>
      </c>
      <c r="G200" s="47" t="s">
        <v>80</v>
      </c>
    </row>
    <row r="201" spans="1:7" x14ac:dyDescent="0.25">
      <c r="A201" s="215" t="s">
        <v>82</v>
      </c>
      <c r="B201" s="47">
        <v>2023</v>
      </c>
      <c r="C201" s="47" t="s">
        <v>859</v>
      </c>
      <c r="D201" s="178">
        <v>45107.194097222222</v>
      </c>
      <c r="E201" s="47">
        <v>8.08</v>
      </c>
      <c r="F201" s="47" t="s">
        <v>83</v>
      </c>
      <c r="G201" s="47" t="s">
        <v>80</v>
      </c>
    </row>
    <row r="202" spans="1:7" x14ac:dyDescent="0.25">
      <c r="A202" s="215" t="s">
        <v>82</v>
      </c>
      <c r="B202" s="47">
        <v>2023</v>
      </c>
      <c r="C202" s="47" t="s">
        <v>913</v>
      </c>
      <c r="D202" s="178">
        <v>45108.268518518518</v>
      </c>
      <c r="E202" s="47">
        <v>3.3</v>
      </c>
      <c r="F202" s="47" t="s">
        <v>83</v>
      </c>
      <c r="G202" s="47" t="s">
        <v>80</v>
      </c>
    </row>
    <row r="203" spans="1:7" x14ac:dyDescent="0.25">
      <c r="A203" s="215" t="s">
        <v>82</v>
      </c>
      <c r="B203" s="47">
        <v>2023</v>
      </c>
      <c r="C203" s="47" t="s">
        <v>913</v>
      </c>
      <c r="D203" s="178">
        <v>45112.231122685182</v>
      </c>
      <c r="E203" s="47">
        <v>4.57</v>
      </c>
      <c r="F203" s="47" t="s">
        <v>83</v>
      </c>
      <c r="G203" s="47" t="s">
        <v>80</v>
      </c>
    </row>
    <row r="204" spans="1:7" x14ac:dyDescent="0.25">
      <c r="A204" s="215" t="s">
        <v>82</v>
      </c>
      <c r="B204" s="47">
        <v>2023</v>
      </c>
      <c r="C204" s="47" t="s">
        <v>913</v>
      </c>
      <c r="D204" s="178">
        <v>45113.231099537035</v>
      </c>
      <c r="E204" s="47">
        <v>9.18</v>
      </c>
      <c r="F204" s="47" t="s">
        <v>83</v>
      </c>
      <c r="G204" s="47" t="s">
        <v>80</v>
      </c>
    </row>
    <row r="205" spans="1:7" x14ac:dyDescent="0.25">
      <c r="A205" s="215" t="s">
        <v>82</v>
      </c>
      <c r="B205" s="47">
        <v>2023</v>
      </c>
      <c r="C205" s="47" t="s">
        <v>913</v>
      </c>
      <c r="D205" s="178">
        <v>45114.234409722223</v>
      </c>
      <c r="E205" s="47">
        <v>7.99</v>
      </c>
      <c r="F205" s="47" t="s">
        <v>83</v>
      </c>
      <c r="G205" s="47" t="s">
        <v>80</v>
      </c>
    </row>
    <row r="206" spans="1:7" x14ac:dyDescent="0.25">
      <c r="A206" s="215" t="s">
        <v>82</v>
      </c>
      <c r="B206" s="47">
        <v>2023</v>
      </c>
      <c r="C206" s="47" t="s">
        <v>913</v>
      </c>
      <c r="D206" s="178">
        <v>45117.231238425928</v>
      </c>
      <c r="E206" s="47">
        <v>8.66</v>
      </c>
      <c r="F206" s="47" t="s">
        <v>83</v>
      </c>
      <c r="G206" s="47" t="s">
        <v>80</v>
      </c>
    </row>
    <row r="207" spans="1:7" x14ac:dyDescent="0.25">
      <c r="A207" s="215" t="s">
        <v>82</v>
      </c>
      <c r="B207" s="47">
        <v>2023</v>
      </c>
      <c r="C207" s="47" t="s">
        <v>913</v>
      </c>
      <c r="D207" s="178">
        <v>45118.231134259258</v>
      </c>
      <c r="E207" s="47">
        <v>6.67</v>
      </c>
      <c r="F207" s="47" t="s">
        <v>83</v>
      </c>
      <c r="G207" s="47" t="s">
        <v>80</v>
      </c>
    </row>
    <row r="208" spans="1:7" x14ac:dyDescent="0.25">
      <c r="A208" s="215" t="s">
        <v>82</v>
      </c>
      <c r="B208" s="47">
        <v>2023</v>
      </c>
      <c r="C208" s="47" t="s">
        <v>913</v>
      </c>
      <c r="D208" s="178">
        <v>45119.236597222225</v>
      </c>
      <c r="E208" s="47">
        <v>6.66</v>
      </c>
      <c r="F208" s="47" t="s">
        <v>83</v>
      </c>
      <c r="G208" s="47" t="s">
        <v>80</v>
      </c>
    </row>
    <row r="209" spans="1:7" x14ac:dyDescent="0.25">
      <c r="A209" s="215" t="s">
        <v>82</v>
      </c>
      <c r="B209" s="47">
        <v>2023</v>
      </c>
      <c r="C209" s="47" t="s">
        <v>913</v>
      </c>
      <c r="D209" s="178">
        <v>45120.232916666668</v>
      </c>
      <c r="E209" s="47">
        <v>8.8500000000000014</v>
      </c>
      <c r="F209" s="47" t="s">
        <v>83</v>
      </c>
      <c r="G209" s="47" t="s">
        <v>80</v>
      </c>
    </row>
    <row r="210" spans="1:7" x14ac:dyDescent="0.25">
      <c r="A210" s="215" t="s">
        <v>82</v>
      </c>
      <c r="B210" s="47">
        <v>2023</v>
      </c>
      <c r="C210" s="47" t="s">
        <v>913</v>
      </c>
      <c r="D210" s="178">
        <v>45124.189976851849</v>
      </c>
      <c r="E210" s="47">
        <v>8.3800000000000008</v>
      </c>
      <c r="F210" s="47" t="s">
        <v>83</v>
      </c>
      <c r="G210" s="47" t="s">
        <v>80</v>
      </c>
    </row>
    <row r="211" spans="1:7" x14ac:dyDescent="0.25">
      <c r="A211" s="215" t="s">
        <v>82</v>
      </c>
      <c r="B211" s="47">
        <v>2023</v>
      </c>
      <c r="C211" s="47" t="s">
        <v>913</v>
      </c>
      <c r="D211" s="178">
        <v>45125.192997685182</v>
      </c>
      <c r="E211" s="47">
        <v>9.4499999999999993</v>
      </c>
      <c r="F211" s="47" t="s">
        <v>83</v>
      </c>
      <c r="G211" s="47" t="s">
        <v>80</v>
      </c>
    </row>
    <row r="212" spans="1:7" x14ac:dyDescent="0.25">
      <c r="A212" s="215" t="s">
        <v>82</v>
      </c>
      <c r="B212" s="47">
        <v>2023</v>
      </c>
      <c r="C212" s="47" t="s">
        <v>913</v>
      </c>
      <c r="D212" s="178">
        <v>45126.282210648147</v>
      </c>
      <c r="E212" s="47">
        <v>6.0600000000000005</v>
      </c>
      <c r="F212" s="47" t="s">
        <v>83</v>
      </c>
      <c r="G212" s="47" t="s">
        <v>80</v>
      </c>
    </row>
    <row r="213" spans="1:7" x14ac:dyDescent="0.25">
      <c r="A213" s="215" t="s">
        <v>82</v>
      </c>
      <c r="B213" s="47">
        <v>2023</v>
      </c>
      <c r="C213" s="47" t="s">
        <v>913</v>
      </c>
      <c r="D213" s="178">
        <v>45127.243333333332</v>
      </c>
      <c r="E213" s="47">
        <v>8.2899999999999991</v>
      </c>
      <c r="F213" s="47" t="s">
        <v>83</v>
      </c>
      <c r="G213" s="47" t="s">
        <v>80</v>
      </c>
    </row>
    <row r="214" spans="1:7" x14ac:dyDescent="0.25">
      <c r="A214" s="215" t="s">
        <v>82</v>
      </c>
      <c r="B214" s="47">
        <v>2023</v>
      </c>
      <c r="C214" s="47" t="s">
        <v>913</v>
      </c>
      <c r="D214" s="178">
        <v>45128.243113425924</v>
      </c>
      <c r="E214" s="47">
        <v>5.8500000000000005</v>
      </c>
      <c r="F214" s="47" t="s">
        <v>83</v>
      </c>
      <c r="G214" s="47" t="s">
        <v>80</v>
      </c>
    </row>
    <row r="215" spans="1:7" x14ac:dyDescent="0.25">
      <c r="A215" s="215" t="s">
        <v>82</v>
      </c>
      <c r="B215" s="47">
        <v>2023</v>
      </c>
      <c r="C215" s="47" t="s">
        <v>913</v>
      </c>
      <c r="D215" s="178">
        <v>45131.233206018522</v>
      </c>
      <c r="E215" s="47">
        <v>8.48</v>
      </c>
      <c r="F215" s="47" t="s">
        <v>83</v>
      </c>
      <c r="G215" s="47" t="s">
        <v>80</v>
      </c>
    </row>
    <row r="216" spans="1:7" x14ac:dyDescent="0.25">
      <c r="A216" s="215" t="s">
        <v>82</v>
      </c>
      <c r="B216" s="47">
        <v>2023</v>
      </c>
      <c r="C216" s="47" t="s">
        <v>913</v>
      </c>
      <c r="D216" s="178">
        <v>45132.247141203705</v>
      </c>
      <c r="E216" s="47">
        <v>7.35</v>
      </c>
      <c r="F216" s="47" t="s">
        <v>83</v>
      </c>
      <c r="G216" s="47" t="s">
        <v>80</v>
      </c>
    </row>
    <row r="217" spans="1:7" x14ac:dyDescent="0.25">
      <c r="A217" s="215" t="s">
        <v>82</v>
      </c>
      <c r="B217" s="47">
        <v>2023</v>
      </c>
      <c r="C217" s="47" t="s">
        <v>913</v>
      </c>
      <c r="D217" s="178">
        <v>45133.280497685184</v>
      </c>
      <c r="E217" s="47">
        <v>3.62</v>
      </c>
      <c r="F217" s="47" t="s">
        <v>83</v>
      </c>
      <c r="G217" s="47" t="s">
        <v>80</v>
      </c>
    </row>
    <row r="218" spans="1:7" x14ac:dyDescent="0.25">
      <c r="A218" s="215" t="s">
        <v>82</v>
      </c>
      <c r="B218" s="47">
        <v>2023</v>
      </c>
      <c r="C218" s="47" t="s">
        <v>913</v>
      </c>
      <c r="D218" s="178">
        <v>45134.231365740743</v>
      </c>
      <c r="E218" s="47">
        <v>8.06</v>
      </c>
      <c r="F218" s="47" t="s">
        <v>83</v>
      </c>
      <c r="G218" s="47" t="s">
        <v>80</v>
      </c>
    </row>
    <row r="219" spans="1:7" x14ac:dyDescent="0.25">
      <c r="A219" s="215" t="s">
        <v>82</v>
      </c>
      <c r="B219" s="47">
        <v>2023</v>
      </c>
      <c r="C219" s="47" t="s">
        <v>913</v>
      </c>
      <c r="D219" s="178">
        <v>45135.234363425923</v>
      </c>
      <c r="E219" s="47">
        <v>6.48</v>
      </c>
      <c r="F219" s="47" t="s">
        <v>83</v>
      </c>
      <c r="G219" s="47" t="s">
        <v>80</v>
      </c>
    </row>
    <row r="220" spans="1:7" x14ac:dyDescent="0.25">
      <c r="A220" s="215" t="s">
        <v>82</v>
      </c>
      <c r="B220" s="47">
        <v>2023</v>
      </c>
      <c r="C220" s="47" t="s">
        <v>913</v>
      </c>
      <c r="D220" s="178">
        <v>45136.23296296296</v>
      </c>
      <c r="E220" s="47">
        <v>4.7699999999999996</v>
      </c>
      <c r="F220" s="47" t="s">
        <v>83</v>
      </c>
      <c r="G220" s="47" t="s">
        <v>80</v>
      </c>
    </row>
    <row r="221" spans="1:7" x14ac:dyDescent="0.25">
      <c r="A221" s="215" t="s">
        <v>82</v>
      </c>
      <c r="B221" s="47">
        <v>2023</v>
      </c>
      <c r="C221" s="47" t="s">
        <v>913</v>
      </c>
      <c r="D221" s="178">
        <v>45138.23238425926</v>
      </c>
      <c r="E221" s="47">
        <v>9.16</v>
      </c>
      <c r="F221" s="47" t="s">
        <v>83</v>
      </c>
      <c r="G221" s="47" t="s">
        <v>80</v>
      </c>
    </row>
    <row r="222" spans="1:7" x14ac:dyDescent="0.25">
      <c r="A222" s="215" t="s">
        <v>82</v>
      </c>
      <c r="B222" s="47">
        <v>2023</v>
      </c>
      <c r="C222" s="47" t="s">
        <v>977</v>
      </c>
      <c r="D222" s="178">
        <v>45139.354571759257</v>
      </c>
      <c r="E222" s="47">
        <v>4.76</v>
      </c>
      <c r="F222" s="47" t="s">
        <v>83</v>
      </c>
      <c r="G222" s="47" t="s">
        <v>80</v>
      </c>
    </row>
    <row r="223" spans="1:7" x14ac:dyDescent="0.25">
      <c r="A223" s="215" t="s">
        <v>82</v>
      </c>
      <c r="B223" s="47">
        <v>2023</v>
      </c>
      <c r="C223" s="47" t="s">
        <v>977</v>
      </c>
      <c r="D223" s="178">
        <v>45140.234097222223</v>
      </c>
      <c r="E223" s="47">
        <v>6.64</v>
      </c>
      <c r="F223" s="47" t="s">
        <v>83</v>
      </c>
      <c r="G223" s="47" t="s">
        <v>80</v>
      </c>
    </row>
    <row r="224" spans="1:7" x14ac:dyDescent="0.25">
      <c r="A224" s="215" t="s">
        <v>82</v>
      </c>
      <c r="B224" s="47">
        <v>2023</v>
      </c>
      <c r="C224" s="47" t="s">
        <v>977</v>
      </c>
      <c r="D224" s="178">
        <v>45141.235902777778</v>
      </c>
      <c r="E224" s="47">
        <v>5.31</v>
      </c>
      <c r="F224" s="47" t="s">
        <v>83</v>
      </c>
      <c r="G224" s="47" t="s">
        <v>80</v>
      </c>
    </row>
    <row r="225" spans="1:7" x14ac:dyDescent="0.25">
      <c r="A225" s="215" t="s">
        <v>82</v>
      </c>
      <c r="B225" s="47">
        <v>2023</v>
      </c>
      <c r="C225" s="47" t="s">
        <v>977</v>
      </c>
      <c r="D225" s="178">
        <v>45142.235694444447</v>
      </c>
      <c r="E225" s="47">
        <v>4.1100000000000003</v>
      </c>
      <c r="F225" s="47" t="s">
        <v>83</v>
      </c>
      <c r="G225" s="47" t="s">
        <v>80</v>
      </c>
    </row>
    <row r="226" spans="1:7" x14ac:dyDescent="0.25">
      <c r="A226" s="215" t="s">
        <v>82</v>
      </c>
      <c r="B226" s="47">
        <v>2023</v>
      </c>
      <c r="C226" s="47" t="s">
        <v>977</v>
      </c>
      <c r="D226" s="178">
        <v>45143.248819444445</v>
      </c>
      <c r="E226" s="47">
        <v>5.8</v>
      </c>
      <c r="F226" s="47" t="s">
        <v>83</v>
      </c>
      <c r="G226" s="47" t="s">
        <v>80</v>
      </c>
    </row>
    <row r="227" spans="1:7" x14ac:dyDescent="0.25">
      <c r="A227" s="215" t="s">
        <v>82</v>
      </c>
      <c r="B227" s="47">
        <v>2023</v>
      </c>
      <c r="C227" s="47" t="s">
        <v>977</v>
      </c>
      <c r="D227" s="178">
        <v>45145.367847222224</v>
      </c>
      <c r="E227" s="47">
        <v>4.66</v>
      </c>
      <c r="F227" s="47" t="s">
        <v>83</v>
      </c>
      <c r="G227" s="47" t="s">
        <v>80</v>
      </c>
    </row>
    <row r="228" spans="1:7" x14ac:dyDescent="0.25">
      <c r="A228" s="215" t="s">
        <v>82</v>
      </c>
      <c r="B228" s="47">
        <v>2023</v>
      </c>
      <c r="C228" s="47" t="s">
        <v>977</v>
      </c>
      <c r="D228" s="178">
        <v>45146.232106481482</v>
      </c>
      <c r="E228" s="47">
        <v>8.4</v>
      </c>
      <c r="F228" s="47" t="s">
        <v>83</v>
      </c>
      <c r="G228" s="47" t="s">
        <v>80</v>
      </c>
    </row>
    <row r="229" spans="1:7" x14ac:dyDescent="0.25">
      <c r="A229" s="215" t="s">
        <v>82</v>
      </c>
      <c r="B229" s="47">
        <v>2023</v>
      </c>
      <c r="C229" s="47" t="s">
        <v>977</v>
      </c>
      <c r="D229" s="178">
        <v>45147.233206018522</v>
      </c>
      <c r="E229" s="47">
        <v>8.41</v>
      </c>
      <c r="F229" s="47" t="s">
        <v>83</v>
      </c>
      <c r="G229" s="47" t="s">
        <v>80</v>
      </c>
    </row>
    <row r="230" spans="1:7" x14ac:dyDescent="0.25">
      <c r="A230" s="215" t="s">
        <v>82</v>
      </c>
      <c r="B230" s="47">
        <v>2023</v>
      </c>
      <c r="C230" s="47" t="s">
        <v>977</v>
      </c>
      <c r="D230" s="178">
        <v>45148.228842592594</v>
      </c>
      <c r="E230" s="47">
        <v>5.55</v>
      </c>
      <c r="F230" s="47" t="s">
        <v>83</v>
      </c>
      <c r="G230" s="47" t="s">
        <v>80</v>
      </c>
    </row>
    <row r="231" spans="1:7" x14ac:dyDescent="0.25">
      <c r="A231" s="215" t="s">
        <v>82</v>
      </c>
      <c r="B231" s="47">
        <v>2023</v>
      </c>
      <c r="C231" s="47" t="s">
        <v>977</v>
      </c>
      <c r="D231" s="178">
        <v>45149.227800925924</v>
      </c>
      <c r="E231" s="47">
        <v>8.8000000000000007</v>
      </c>
      <c r="F231" s="47" t="s">
        <v>83</v>
      </c>
      <c r="G231" s="47" t="s">
        <v>80</v>
      </c>
    </row>
    <row r="232" spans="1:7" x14ac:dyDescent="0.25">
      <c r="A232" s="215" t="s">
        <v>82</v>
      </c>
      <c r="B232" s="47">
        <v>2023</v>
      </c>
      <c r="C232" s="47" t="s">
        <v>977</v>
      </c>
      <c r="D232" s="178">
        <v>45152.230300925927</v>
      </c>
      <c r="E232" s="47">
        <v>8.17</v>
      </c>
      <c r="F232" s="47" t="s">
        <v>83</v>
      </c>
      <c r="G232" s="47" t="s">
        <v>80</v>
      </c>
    </row>
    <row r="233" spans="1:7" x14ac:dyDescent="0.25">
      <c r="A233" s="215" t="s">
        <v>82</v>
      </c>
      <c r="B233" s="47">
        <v>2023</v>
      </c>
      <c r="C233" s="47" t="s">
        <v>977</v>
      </c>
      <c r="D233" s="178">
        <v>45153.230370370373</v>
      </c>
      <c r="E233" s="47">
        <v>7.54</v>
      </c>
      <c r="F233" s="47" t="s">
        <v>83</v>
      </c>
      <c r="G233" s="47" t="s">
        <v>80</v>
      </c>
    </row>
    <row r="234" spans="1:7" x14ac:dyDescent="0.25">
      <c r="A234" s="215" t="s">
        <v>82</v>
      </c>
      <c r="B234" s="47">
        <v>2023</v>
      </c>
      <c r="C234" s="47" t="s">
        <v>977</v>
      </c>
      <c r="D234" s="178">
        <v>45154.277604166666</v>
      </c>
      <c r="E234" s="47">
        <v>6.6899999999999995</v>
      </c>
      <c r="F234" s="47" t="s">
        <v>83</v>
      </c>
      <c r="G234" s="47" t="s">
        <v>80</v>
      </c>
    </row>
    <row r="235" spans="1:7" x14ac:dyDescent="0.25">
      <c r="A235" s="215" t="s">
        <v>82</v>
      </c>
      <c r="B235" s="47">
        <v>2023</v>
      </c>
      <c r="C235" s="47" t="s">
        <v>977</v>
      </c>
      <c r="D235" s="178">
        <v>45155.247442129628</v>
      </c>
      <c r="E235" s="47">
        <v>6.15</v>
      </c>
      <c r="F235" s="47" t="s">
        <v>83</v>
      </c>
      <c r="G235" s="47" t="s">
        <v>80</v>
      </c>
    </row>
    <row r="236" spans="1:7" x14ac:dyDescent="0.25">
      <c r="A236" s="215" t="s">
        <v>82</v>
      </c>
      <c r="B236" s="47">
        <v>2023</v>
      </c>
      <c r="C236" s="47" t="s">
        <v>977</v>
      </c>
      <c r="D236" s="178">
        <v>45159.186157407406</v>
      </c>
      <c r="E236" s="47">
        <v>9.3800000000000008</v>
      </c>
      <c r="F236" s="47" t="s">
        <v>83</v>
      </c>
      <c r="G236" s="47" t="s">
        <v>80</v>
      </c>
    </row>
    <row r="237" spans="1:7" x14ac:dyDescent="0.25">
      <c r="A237" s="215" t="s">
        <v>82</v>
      </c>
      <c r="B237" s="47">
        <v>2023</v>
      </c>
      <c r="C237" s="47" t="s">
        <v>977</v>
      </c>
      <c r="D237" s="178">
        <v>45160.190486111111</v>
      </c>
      <c r="E237" s="47">
        <v>8.74</v>
      </c>
      <c r="F237" s="47" t="s">
        <v>83</v>
      </c>
      <c r="G237" s="47" t="s">
        <v>80</v>
      </c>
    </row>
    <row r="238" spans="1:7" x14ac:dyDescent="0.25">
      <c r="A238" s="215" t="s">
        <v>82</v>
      </c>
      <c r="B238" s="47">
        <v>2023</v>
      </c>
      <c r="C238" s="47" t="s">
        <v>977</v>
      </c>
      <c r="D238" s="178">
        <v>45161.246712962966</v>
      </c>
      <c r="E238" s="47">
        <v>7.77</v>
      </c>
      <c r="F238" s="47" t="s">
        <v>83</v>
      </c>
      <c r="G238" s="47" t="s">
        <v>80</v>
      </c>
    </row>
    <row r="239" spans="1:7" x14ac:dyDescent="0.25">
      <c r="A239" s="215" t="s">
        <v>82</v>
      </c>
      <c r="B239" s="47">
        <v>2023</v>
      </c>
      <c r="C239" s="47" t="s">
        <v>977</v>
      </c>
      <c r="D239" s="178">
        <v>45162.234236111108</v>
      </c>
      <c r="E239" s="47">
        <v>4.84</v>
      </c>
      <c r="F239" s="47" t="s">
        <v>83</v>
      </c>
      <c r="G239" s="47" t="s">
        <v>80</v>
      </c>
    </row>
    <row r="240" spans="1:7" x14ac:dyDescent="0.25">
      <c r="A240" s="215" t="s">
        <v>82</v>
      </c>
      <c r="B240" s="47">
        <v>2023</v>
      </c>
      <c r="C240" s="47" t="s">
        <v>977</v>
      </c>
      <c r="D240" s="178">
        <v>45163.193599537037</v>
      </c>
      <c r="E240" s="47">
        <v>9.26</v>
      </c>
      <c r="F240" s="47" t="s">
        <v>83</v>
      </c>
      <c r="G240" s="47" t="s">
        <v>80</v>
      </c>
    </row>
    <row r="241" spans="1:7" x14ac:dyDescent="0.25">
      <c r="A241" s="215" t="s">
        <v>82</v>
      </c>
      <c r="B241" s="47">
        <v>2023</v>
      </c>
      <c r="C241" s="47" t="s">
        <v>977</v>
      </c>
      <c r="D241" s="178">
        <v>45166.230243055557</v>
      </c>
      <c r="E241" s="47">
        <v>6.69</v>
      </c>
      <c r="F241" s="47" t="s">
        <v>83</v>
      </c>
      <c r="G241" s="47" t="s">
        <v>80</v>
      </c>
    </row>
    <row r="242" spans="1:7" x14ac:dyDescent="0.25">
      <c r="A242" s="215" t="s">
        <v>82</v>
      </c>
      <c r="B242" s="47">
        <v>2023</v>
      </c>
      <c r="C242" s="47" t="s">
        <v>977</v>
      </c>
      <c r="D242" s="178">
        <v>45167.230613425927</v>
      </c>
      <c r="E242" s="47">
        <v>6.14</v>
      </c>
      <c r="F242" s="47" t="s">
        <v>83</v>
      </c>
      <c r="G242" s="47" t="s">
        <v>80</v>
      </c>
    </row>
    <row r="243" spans="1:7" x14ac:dyDescent="0.25">
      <c r="A243" s="215" t="s">
        <v>82</v>
      </c>
      <c r="B243" s="47">
        <v>2023</v>
      </c>
      <c r="C243" s="47" t="s">
        <v>977</v>
      </c>
      <c r="D243" s="178">
        <v>45168.236319444448</v>
      </c>
      <c r="E243" s="47">
        <v>8.7200000000000006</v>
      </c>
      <c r="F243" s="47" t="s">
        <v>83</v>
      </c>
      <c r="G243" s="47" t="s">
        <v>80</v>
      </c>
    </row>
    <row r="244" spans="1:7" x14ac:dyDescent="0.25">
      <c r="A244" s="215" t="s">
        <v>82</v>
      </c>
      <c r="B244" s="47">
        <v>2023</v>
      </c>
      <c r="C244" s="47" t="s">
        <v>977</v>
      </c>
      <c r="D244" s="178">
        <v>45169.240162037036</v>
      </c>
      <c r="E244" s="47">
        <v>9.24</v>
      </c>
      <c r="F244" s="47" t="s">
        <v>83</v>
      </c>
      <c r="G244" s="47" t="s">
        <v>80</v>
      </c>
    </row>
    <row r="245" spans="1:7" x14ac:dyDescent="0.25">
      <c r="A245" s="215" t="s">
        <v>82</v>
      </c>
      <c r="B245" s="47">
        <v>2023</v>
      </c>
      <c r="C245" s="47" t="s">
        <v>1019</v>
      </c>
      <c r="D245" s="178">
        <v>45170.377418981479</v>
      </c>
      <c r="E245" s="47">
        <v>4.26</v>
      </c>
      <c r="F245" s="47" t="s">
        <v>83</v>
      </c>
      <c r="G245" s="47" t="s">
        <v>80</v>
      </c>
    </row>
    <row r="246" spans="1:7" x14ac:dyDescent="0.25">
      <c r="A246" s="215" t="s">
        <v>82</v>
      </c>
      <c r="B246" s="47">
        <v>2023</v>
      </c>
      <c r="C246" s="47" t="s">
        <v>1019</v>
      </c>
      <c r="D246" s="178">
        <v>45174.235532407409</v>
      </c>
      <c r="E246" s="47">
        <v>7.08</v>
      </c>
      <c r="F246" s="47" t="s">
        <v>83</v>
      </c>
      <c r="G246" s="47" t="s">
        <v>80</v>
      </c>
    </row>
    <row r="247" spans="1:7" x14ac:dyDescent="0.25">
      <c r="A247" s="215" t="s">
        <v>82</v>
      </c>
      <c r="B247" s="47">
        <v>2023</v>
      </c>
      <c r="C247" s="47" t="s">
        <v>78</v>
      </c>
      <c r="D247" s="178">
        <v>45175.230266203704</v>
      </c>
      <c r="E247" s="47">
        <v>6.09</v>
      </c>
      <c r="F247" s="47" t="s">
        <v>83</v>
      </c>
      <c r="G247" s="47" t="s">
        <v>80</v>
      </c>
    </row>
    <row r="248" spans="1:7" x14ac:dyDescent="0.25">
      <c r="A248" s="215" t="s">
        <v>82</v>
      </c>
      <c r="B248" s="47">
        <v>2023</v>
      </c>
      <c r="C248" s="47" t="s">
        <v>78</v>
      </c>
      <c r="D248" s="178">
        <v>45176.232951388891</v>
      </c>
      <c r="E248" s="47">
        <v>5.7799999999999994</v>
      </c>
      <c r="F248" s="47" t="s">
        <v>83</v>
      </c>
      <c r="G248" s="47" t="s">
        <v>80</v>
      </c>
    </row>
    <row r="249" spans="1:7" x14ac:dyDescent="0.25">
      <c r="A249" s="215" t="s">
        <v>82</v>
      </c>
      <c r="B249" s="47">
        <v>2023</v>
      </c>
      <c r="C249" s="47" t="s">
        <v>78</v>
      </c>
      <c r="D249" s="178">
        <v>45177.237500000003</v>
      </c>
      <c r="E249" s="47">
        <v>6.82</v>
      </c>
      <c r="F249" s="47" t="s">
        <v>83</v>
      </c>
      <c r="G249" s="47" t="s">
        <v>80</v>
      </c>
    </row>
    <row r="250" spans="1:7" x14ac:dyDescent="0.25">
      <c r="A250" s="215" t="s">
        <v>82</v>
      </c>
      <c r="B250" s="47">
        <v>2023</v>
      </c>
      <c r="C250" s="47" t="s">
        <v>78</v>
      </c>
      <c r="D250" s="178">
        <v>45180.239594907405</v>
      </c>
      <c r="E250" s="47">
        <v>7.55</v>
      </c>
      <c r="F250" s="47" t="s">
        <v>83</v>
      </c>
      <c r="G250" s="47" t="s">
        <v>80</v>
      </c>
    </row>
    <row r="251" spans="1:7" x14ac:dyDescent="0.25">
      <c r="A251" s="215" t="s">
        <v>82</v>
      </c>
      <c r="B251" s="47">
        <v>2023</v>
      </c>
      <c r="C251" s="47" t="s">
        <v>78</v>
      </c>
      <c r="D251" s="178">
        <v>45181.231319444443</v>
      </c>
      <c r="E251" s="47">
        <v>6.73</v>
      </c>
      <c r="F251" s="47" t="s">
        <v>83</v>
      </c>
      <c r="G251" s="47" t="s">
        <v>80</v>
      </c>
    </row>
    <row r="252" spans="1:7" x14ac:dyDescent="0.25">
      <c r="A252" s="215" t="s">
        <v>82</v>
      </c>
      <c r="B252" s="47">
        <v>2023</v>
      </c>
      <c r="C252" s="47" t="s">
        <v>78</v>
      </c>
      <c r="D252" s="178">
        <v>45183.236493055556</v>
      </c>
      <c r="E252" s="47">
        <v>5.8999999999999995</v>
      </c>
      <c r="F252" s="47" t="s">
        <v>83</v>
      </c>
      <c r="G252" s="47" t="s">
        <v>80</v>
      </c>
    </row>
    <row r="253" spans="1:7" x14ac:dyDescent="0.25">
      <c r="A253" s="215" t="s">
        <v>82</v>
      </c>
      <c r="B253" s="47">
        <v>2023</v>
      </c>
      <c r="C253" s="47" t="s">
        <v>78</v>
      </c>
      <c r="D253" s="178">
        <v>45184.23574074074</v>
      </c>
      <c r="E253" s="47">
        <v>5.9</v>
      </c>
      <c r="F253" s="47" t="s">
        <v>83</v>
      </c>
      <c r="G253" s="47" t="s">
        <v>80</v>
      </c>
    </row>
    <row r="254" spans="1:7" x14ac:dyDescent="0.25">
      <c r="A254" s="215" t="s">
        <v>82</v>
      </c>
      <c r="B254" s="47">
        <v>2023</v>
      </c>
      <c r="C254" s="47" t="s">
        <v>78</v>
      </c>
      <c r="D254" s="178">
        <v>45187.23201388889</v>
      </c>
      <c r="E254" s="47">
        <v>8.58</v>
      </c>
      <c r="F254" s="47" t="s">
        <v>83</v>
      </c>
      <c r="G254" s="47" t="s">
        <v>80</v>
      </c>
    </row>
    <row r="255" spans="1:7" x14ac:dyDescent="0.25">
      <c r="A255" s="215" t="s">
        <v>82</v>
      </c>
      <c r="B255" s="47">
        <v>2023</v>
      </c>
      <c r="C255" s="47" t="s">
        <v>78</v>
      </c>
      <c r="D255" s="178">
        <v>45188.228761574072</v>
      </c>
      <c r="E255" s="47">
        <v>5.9399999999999995</v>
      </c>
      <c r="F255" s="47" t="s">
        <v>83</v>
      </c>
      <c r="G255" s="47" t="s">
        <v>80</v>
      </c>
    </row>
    <row r="256" spans="1:7" x14ac:dyDescent="0.25">
      <c r="A256" s="215" t="s">
        <v>82</v>
      </c>
      <c r="B256" s="47">
        <v>2023</v>
      </c>
      <c r="C256" s="47" t="s">
        <v>78</v>
      </c>
      <c r="D256" s="178">
        <v>45189.232164351852</v>
      </c>
      <c r="E256" s="47">
        <v>6.48</v>
      </c>
      <c r="F256" s="47" t="s">
        <v>83</v>
      </c>
      <c r="G256" s="47" t="s">
        <v>80</v>
      </c>
    </row>
    <row r="257" spans="1:7" x14ac:dyDescent="0.25">
      <c r="A257" s="215" t="s">
        <v>82</v>
      </c>
      <c r="B257" s="47">
        <v>2023</v>
      </c>
      <c r="C257" s="47" t="s">
        <v>78</v>
      </c>
      <c r="D257" s="178">
        <v>45190.234918981485</v>
      </c>
      <c r="E257" s="47">
        <v>6.78</v>
      </c>
      <c r="F257" s="47" t="s">
        <v>83</v>
      </c>
      <c r="G257" s="47" t="s">
        <v>80</v>
      </c>
    </row>
    <row r="258" spans="1:7" x14ac:dyDescent="0.25">
      <c r="A258" s="215" t="s">
        <v>82</v>
      </c>
      <c r="B258" s="47">
        <v>2023</v>
      </c>
      <c r="C258" s="47" t="s">
        <v>78</v>
      </c>
      <c r="D258" s="178">
        <v>45191.235717592594</v>
      </c>
      <c r="E258" s="47">
        <v>6.78</v>
      </c>
      <c r="F258" s="47" t="s">
        <v>83</v>
      </c>
      <c r="G258" s="47" t="s">
        <v>80</v>
      </c>
    </row>
    <row r="259" spans="1:7" x14ac:dyDescent="0.25">
      <c r="A259" s="215" t="s">
        <v>82</v>
      </c>
      <c r="B259" s="47">
        <v>2023</v>
      </c>
      <c r="C259" s="47" t="s">
        <v>78</v>
      </c>
      <c r="D259" s="178">
        <v>45192.244120370371</v>
      </c>
      <c r="E259" s="47">
        <v>2.75</v>
      </c>
      <c r="F259" s="47" t="s">
        <v>83</v>
      </c>
      <c r="G259" s="47" t="s">
        <v>80</v>
      </c>
    </row>
    <row r="260" spans="1:7" x14ac:dyDescent="0.25">
      <c r="A260" s="215" t="s">
        <v>82</v>
      </c>
      <c r="B260" s="47">
        <v>2023</v>
      </c>
      <c r="C260" s="47" t="s">
        <v>78</v>
      </c>
      <c r="D260" s="178">
        <v>45194.248877314814</v>
      </c>
      <c r="E260" s="47">
        <v>6</v>
      </c>
      <c r="F260" s="47" t="s">
        <v>83</v>
      </c>
      <c r="G260" s="47" t="s">
        <v>80</v>
      </c>
    </row>
    <row r="261" spans="1:7" x14ac:dyDescent="0.25">
      <c r="A261" s="215" t="s">
        <v>82</v>
      </c>
      <c r="B261" s="47">
        <v>2023</v>
      </c>
      <c r="C261" s="47" t="s">
        <v>78</v>
      </c>
      <c r="D261" s="178">
        <v>45195.237280092595</v>
      </c>
      <c r="E261" s="47">
        <v>6.46</v>
      </c>
      <c r="F261" s="47" t="s">
        <v>83</v>
      </c>
      <c r="G261" s="47" t="s">
        <v>80</v>
      </c>
    </row>
    <row r="262" spans="1:7" x14ac:dyDescent="0.25">
      <c r="A262" s="215" t="s">
        <v>82</v>
      </c>
      <c r="B262" s="47">
        <v>2023</v>
      </c>
      <c r="C262" s="47" t="s">
        <v>78</v>
      </c>
      <c r="D262" s="178">
        <v>45196.233622685184</v>
      </c>
      <c r="E262" s="47">
        <v>7.76</v>
      </c>
      <c r="F262" s="47" t="s">
        <v>83</v>
      </c>
      <c r="G262" s="47" t="s">
        <v>80</v>
      </c>
    </row>
    <row r="263" spans="1:7" x14ac:dyDescent="0.25">
      <c r="A263" s="215" t="s">
        <v>82</v>
      </c>
      <c r="B263" s="47">
        <v>2023</v>
      </c>
      <c r="C263" s="47" t="s">
        <v>78</v>
      </c>
      <c r="D263" s="178">
        <v>45197.238576388889</v>
      </c>
      <c r="E263" s="47">
        <v>7.4600000000000009</v>
      </c>
      <c r="F263" s="47" t="s">
        <v>83</v>
      </c>
      <c r="G263" s="47" t="s">
        <v>80</v>
      </c>
    </row>
    <row r="264" spans="1:7" x14ac:dyDescent="0.25">
      <c r="A264" s="215" t="s">
        <v>82</v>
      </c>
      <c r="B264" s="47">
        <v>2023</v>
      </c>
      <c r="C264" s="47" t="s">
        <v>78</v>
      </c>
      <c r="D264" s="178">
        <v>45198.238043981481</v>
      </c>
      <c r="E264" s="47">
        <v>6.07</v>
      </c>
      <c r="F264" s="47" t="s">
        <v>83</v>
      </c>
      <c r="G264" s="47" t="s">
        <v>80</v>
      </c>
    </row>
    <row r="265" spans="1:7" x14ac:dyDescent="0.25">
      <c r="A265" s="215" t="s">
        <v>82</v>
      </c>
      <c r="B265" s="47">
        <v>2023</v>
      </c>
      <c r="C265" s="47" t="s">
        <v>78</v>
      </c>
      <c r="D265" s="178">
        <v>45199.189710648148</v>
      </c>
      <c r="E265" s="47">
        <v>6</v>
      </c>
      <c r="F265" s="47" t="s">
        <v>83</v>
      </c>
      <c r="G265" s="47" t="s">
        <v>80</v>
      </c>
    </row>
    <row r="266" spans="1:7" x14ac:dyDescent="0.25">
      <c r="A266" s="215" t="s">
        <v>82</v>
      </c>
      <c r="B266" s="47">
        <v>2023</v>
      </c>
      <c r="C266" s="47" t="s">
        <v>253</v>
      </c>
      <c r="D266" s="178">
        <v>45201.383483796293</v>
      </c>
      <c r="E266" s="47">
        <v>4.8</v>
      </c>
      <c r="F266" s="47" t="s">
        <v>83</v>
      </c>
      <c r="G266" s="47" t="s">
        <v>80</v>
      </c>
    </row>
    <row r="267" spans="1:7" x14ac:dyDescent="0.25">
      <c r="A267" s="215" t="s">
        <v>82</v>
      </c>
      <c r="B267" s="47">
        <v>2023</v>
      </c>
      <c r="C267" s="47" t="s">
        <v>253</v>
      </c>
      <c r="D267" s="178">
        <v>45202.23332175926</v>
      </c>
      <c r="E267" s="47">
        <v>5.9</v>
      </c>
      <c r="F267" s="47" t="s">
        <v>83</v>
      </c>
      <c r="G267" s="47" t="s">
        <v>80</v>
      </c>
    </row>
    <row r="268" spans="1:7" x14ac:dyDescent="0.25">
      <c r="A268" s="215" t="s">
        <v>82</v>
      </c>
      <c r="B268" s="47">
        <v>2023</v>
      </c>
      <c r="C268" s="47" t="s">
        <v>253</v>
      </c>
      <c r="D268" s="178">
        <v>45203.191759259258</v>
      </c>
      <c r="E268" s="47">
        <v>6.59</v>
      </c>
      <c r="F268" s="47" t="s">
        <v>83</v>
      </c>
      <c r="G268" s="47" t="s">
        <v>80</v>
      </c>
    </row>
    <row r="269" spans="1:7" x14ac:dyDescent="0.25">
      <c r="A269" s="215" t="s">
        <v>82</v>
      </c>
      <c r="B269" s="47">
        <v>2023</v>
      </c>
      <c r="C269" s="47" t="s">
        <v>253</v>
      </c>
      <c r="D269" s="178">
        <v>45204.195821759262</v>
      </c>
      <c r="E269" s="47">
        <v>7.45</v>
      </c>
      <c r="F269" s="47" t="s">
        <v>83</v>
      </c>
      <c r="G269" s="47" t="s">
        <v>80</v>
      </c>
    </row>
    <row r="270" spans="1:7" x14ac:dyDescent="0.25">
      <c r="A270" s="215" t="s">
        <v>82</v>
      </c>
      <c r="B270" s="47">
        <v>2023</v>
      </c>
      <c r="C270" s="47" t="s">
        <v>253</v>
      </c>
      <c r="D270" s="178">
        <v>45205.185601851852</v>
      </c>
      <c r="E270" s="47">
        <v>2.15</v>
      </c>
      <c r="F270" s="47" t="s">
        <v>83</v>
      </c>
      <c r="G270" s="47" t="s">
        <v>80</v>
      </c>
    </row>
    <row r="271" spans="1:7" x14ac:dyDescent="0.25">
      <c r="A271" s="215" t="s">
        <v>82</v>
      </c>
      <c r="B271" s="47">
        <v>2023</v>
      </c>
      <c r="C271" s="47" t="s">
        <v>253</v>
      </c>
      <c r="D271" s="178">
        <v>45212.200833333336</v>
      </c>
      <c r="E271" s="47">
        <v>9.44</v>
      </c>
      <c r="F271" s="47" t="s">
        <v>83</v>
      </c>
      <c r="G271" s="47" t="s">
        <v>80</v>
      </c>
    </row>
    <row r="272" spans="1:7" x14ac:dyDescent="0.25">
      <c r="A272" s="215" t="s">
        <v>82</v>
      </c>
      <c r="B272" s="47">
        <v>2023</v>
      </c>
      <c r="C272" s="47" t="s">
        <v>253</v>
      </c>
      <c r="D272" s="178">
        <v>45213.20826388889</v>
      </c>
      <c r="E272" s="47">
        <v>3.6</v>
      </c>
      <c r="F272" s="47" t="s">
        <v>83</v>
      </c>
      <c r="G272" s="47" t="s">
        <v>80</v>
      </c>
    </row>
    <row r="273" spans="1:7" x14ac:dyDescent="0.25">
      <c r="A273" s="215" t="s">
        <v>82</v>
      </c>
      <c r="B273" s="47">
        <v>2023</v>
      </c>
      <c r="C273" s="47" t="s">
        <v>253</v>
      </c>
      <c r="D273" s="178">
        <v>45214.194444444445</v>
      </c>
      <c r="E273" s="47">
        <v>5.21</v>
      </c>
      <c r="F273" s="47" t="s">
        <v>83</v>
      </c>
      <c r="G273" s="47" t="s">
        <v>80</v>
      </c>
    </row>
    <row r="274" spans="1:7" x14ac:dyDescent="0.25">
      <c r="A274" s="215" t="s">
        <v>82</v>
      </c>
      <c r="B274" s="47">
        <v>2023</v>
      </c>
      <c r="C274" s="47" t="s">
        <v>253</v>
      </c>
      <c r="D274" s="178">
        <v>45216.192291666666</v>
      </c>
      <c r="E274" s="47">
        <v>8.56</v>
      </c>
      <c r="F274" s="47" t="s">
        <v>83</v>
      </c>
      <c r="G274" s="47" t="s">
        <v>80</v>
      </c>
    </row>
    <row r="275" spans="1:7" x14ac:dyDescent="0.25">
      <c r="A275" s="215" t="s">
        <v>82</v>
      </c>
      <c r="B275" s="47">
        <v>2023</v>
      </c>
      <c r="C275" s="47" t="s">
        <v>253</v>
      </c>
      <c r="D275" s="178">
        <v>45217.193518518521</v>
      </c>
      <c r="E275" s="47">
        <v>10.27</v>
      </c>
      <c r="F275" s="47" t="s">
        <v>83</v>
      </c>
      <c r="G275" s="47" t="s">
        <v>80</v>
      </c>
    </row>
    <row r="276" spans="1:7" x14ac:dyDescent="0.25">
      <c r="A276" s="215" t="s">
        <v>82</v>
      </c>
      <c r="B276" s="47">
        <v>2023</v>
      </c>
      <c r="C276" s="47" t="s">
        <v>253</v>
      </c>
      <c r="D276" s="178">
        <v>45218.192037037035</v>
      </c>
      <c r="E276" s="47">
        <v>10.33</v>
      </c>
      <c r="F276" s="47" t="s">
        <v>83</v>
      </c>
      <c r="G276" s="47" t="s">
        <v>80</v>
      </c>
    </row>
    <row r="277" spans="1:7" x14ac:dyDescent="0.25">
      <c r="A277" s="215" t="s">
        <v>82</v>
      </c>
      <c r="B277" s="47">
        <v>2023</v>
      </c>
      <c r="C277" s="47" t="s">
        <v>253</v>
      </c>
      <c r="D277" s="178">
        <v>45219.21334490741</v>
      </c>
      <c r="E277" s="47">
        <v>8.23</v>
      </c>
      <c r="F277" s="47" t="s">
        <v>83</v>
      </c>
      <c r="G277" s="47" t="s">
        <v>80</v>
      </c>
    </row>
    <row r="278" spans="1:7" x14ac:dyDescent="0.25">
      <c r="A278" s="215" t="s">
        <v>82</v>
      </c>
      <c r="B278" s="47">
        <v>2023</v>
      </c>
      <c r="C278" s="47" t="s">
        <v>253</v>
      </c>
      <c r="D278" s="178">
        <v>45222.196944444448</v>
      </c>
      <c r="E278" s="47">
        <v>10.61</v>
      </c>
      <c r="F278" s="47" t="s">
        <v>83</v>
      </c>
      <c r="G278" s="47" t="s">
        <v>80</v>
      </c>
    </row>
    <row r="279" spans="1:7" x14ac:dyDescent="0.25">
      <c r="A279" s="215" t="s">
        <v>82</v>
      </c>
      <c r="B279" s="47">
        <v>2023</v>
      </c>
      <c r="C279" s="47" t="s">
        <v>253</v>
      </c>
      <c r="D279" s="178">
        <v>45223.233506944445</v>
      </c>
      <c r="E279" s="47">
        <v>9.0299999999999994</v>
      </c>
      <c r="F279" s="47" t="s">
        <v>83</v>
      </c>
      <c r="G279" s="47" t="s">
        <v>80</v>
      </c>
    </row>
    <row r="280" spans="1:7" x14ac:dyDescent="0.25">
      <c r="A280" s="215" t="s">
        <v>82</v>
      </c>
      <c r="B280" s="47">
        <v>2023</v>
      </c>
      <c r="C280" s="47" t="s">
        <v>253</v>
      </c>
      <c r="D280" s="178">
        <v>45224.238923611112</v>
      </c>
      <c r="E280" s="47">
        <v>7.3800000000000008</v>
      </c>
      <c r="F280" s="47" t="s">
        <v>83</v>
      </c>
      <c r="G280" s="47" t="s">
        <v>80</v>
      </c>
    </row>
    <row r="281" spans="1:7" x14ac:dyDescent="0.25">
      <c r="A281" s="215" t="s">
        <v>82</v>
      </c>
      <c r="B281" s="47">
        <v>2023</v>
      </c>
      <c r="C281" s="47" t="s">
        <v>253</v>
      </c>
      <c r="D281" s="178">
        <v>45225.233553240738</v>
      </c>
      <c r="E281" s="47">
        <v>6.5600000000000005</v>
      </c>
      <c r="F281" s="47" t="s">
        <v>83</v>
      </c>
      <c r="G281" s="47" t="s">
        <v>80</v>
      </c>
    </row>
    <row r="282" spans="1:7" x14ac:dyDescent="0.25">
      <c r="A282" s="215" t="s">
        <v>82</v>
      </c>
      <c r="B282" s="47">
        <v>2023</v>
      </c>
      <c r="C282" s="47" t="s">
        <v>253</v>
      </c>
      <c r="D282" s="178">
        <v>45226.337465277778</v>
      </c>
      <c r="E282" s="47">
        <v>4.97</v>
      </c>
      <c r="F282" s="47" t="s">
        <v>83</v>
      </c>
      <c r="G282" s="47" t="s">
        <v>80</v>
      </c>
    </row>
    <row r="283" spans="1:7" x14ac:dyDescent="0.25">
      <c r="A283" s="215" t="s">
        <v>82</v>
      </c>
      <c r="B283" s="47">
        <v>2023</v>
      </c>
      <c r="C283" s="47" t="s">
        <v>253</v>
      </c>
      <c r="D283" s="178">
        <v>45229.196296296293</v>
      </c>
      <c r="E283" s="47">
        <v>9.98</v>
      </c>
      <c r="F283" s="47" t="s">
        <v>83</v>
      </c>
      <c r="G283" s="47" t="s">
        <v>80</v>
      </c>
    </row>
    <row r="284" spans="1:7" x14ac:dyDescent="0.25">
      <c r="A284" s="215" t="s">
        <v>82</v>
      </c>
      <c r="B284" s="47">
        <v>2023</v>
      </c>
      <c r="C284" s="47" t="s">
        <v>253</v>
      </c>
      <c r="D284" s="178">
        <v>45230.202685185184</v>
      </c>
      <c r="E284" s="47">
        <v>8.9599999999999991</v>
      </c>
      <c r="F284" s="47" t="s">
        <v>83</v>
      </c>
      <c r="G284" s="47" t="s">
        <v>80</v>
      </c>
    </row>
    <row r="285" spans="1:7" x14ac:dyDescent="0.25">
      <c r="A285" s="215" t="s">
        <v>82</v>
      </c>
      <c r="B285" s="177">
        <v>2023</v>
      </c>
      <c r="C285" s="47" t="s">
        <v>1071</v>
      </c>
      <c r="D285" s="178">
        <v>45231.417118055557</v>
      </c>
      <c r="E285" s="47">
        <v>3.89</v>
      </c>
      <c r="F285" s="47" t="s">
        <v>83</v>
      </c>
      <c r="G285" s="47" t="s">
        <v>80</v>
      </c>
    </row>
    <row r="286" spans="1:7" x14ac:dyDescent="0.25">
      <c r="A286" s="215" t="s">
        <v>82</v>
      </c>
      <c r="B286" s="177">
        <v>2023</v>
      </c>
      <c r="C286" s="47" t="s">
        <v>362</v>
      </c>
      <c r="D286" s="178">
        <v>45232.238171296296</v>
      </c>
      <c r="E286" s="47">
        <v>7.34</v>
      </c>
      <c r="F286" s="47" t="s">
        <v>83</v>
      </c>
      <c r="G286" s="47" t="s">
        <v>80</v>
      </c>
    </row>
    <row r="287" spans="1:7" x14ac:dyDescent="0.25">
      <c r="A287" s="215" t="s">
        <v>82</v>
      </c>
      <c r="B287" s="177">
        <v>2023</v>
      </c>
      <c r="C287" s="47" t="s">
        <v>362</v>
      </c>
      <c r="D287" s="178">
        <v>45236.19259259259</v>
      </c>
      <c r="E287" s="47">
        <v>4.3499999999999996</v>
      </c>
      <c r="F287" s="47" t="s">
        <v>83</v>
      </c>
      <c r="G287" s="47" t="s">
        <v>80</v>
      </c>
    </row>
    <row r="288" spans="1:7" x14ac:dyDescent="0.25">
      <c r="A288" s="215" t="s">
        <v>82</v>
      </c>
      <c r="B288" s="177">
        <v>2023</v>
      </c>
      <c r="C288" s="47" t="s">
        <v>362</v>
      </c>
      <c r="D288" s="178">
        <v>45237.190868055557</v>
      </c>
      <c r="E288" s="47">
        <v>9.59</v>
      </c>
      <c r="F288" s="47" t="s">
        <v>83</v>
      </c>
      <c r="G288" s="47" t="s">
        <v>80</v>
      </c>
    </row>
    <row r="289" spans="1:7" x14ac:dyDescent="0.25">
      <c r="A289" s="215" t="s">
        <v>82</v>
      </c>
      <c r="B289" s="177">
        <v>2023</v>
      </c>
      <c r="C289" s="47" t="s">
        <v>362</v>
      </c>
      <c r="D289" s="178">
        <v>45238.191180555557</v>
      </c>
      <c r="E289" s="47">
        <v>8.69</v>
      </c>
      <c r="F289" s="47" t="s">
        <v>83</v>
      </c>
      <c r="G289" s="47" t="s">
        <v>80</v>
      </c>
    </row>
    <row r="290" spans="1:7" x14ac:dyDescent="0.25">
      <c r="A290" s="215" t="s">
        <v>82</v>
      </c>
      <c r="B290" s="177">
        <v>2023</v>
      </c>
      <c r="C290" s="47" t="s">
        <v>362</v>
      </c>
      <c r="D290" s="178">
        <v>45239.188888888886</v>
      </c>
      <c r="E290" s="47">
        <v>9.84</v>
      </c>
      <c r="F290" s="47" t="s">
        <v>83</v>
      </c>
      <c r="G290" s="47" t="s">
        <v>80</v>
      </c>
    </row>
    <row r="291" spans="1:7" x14ac:dyDescent="0.25">
      <c r="A291" s="215" t="s">
        <v>82</v>
      </c>
      <c r="B291" s="177">
        <v>2023</v>
      </c>
      <c r="C291" s="47" t="s">
        <v>362</v>
      </c>
      <c r="D291" s="178">
        <v>45240.192106481481</v>
      </c>
      <c r="E291" s="47">
        <v>10.32</v>
      </c>
      <c r="F291" s="47" t="s">
        <v>83</v>
      </c>
      <c r="G291" s="47" t="s">
        <v>80</v>
      </c>
    </row>
    <row r="292" spans="1:7" x14ac:dyDescent="0.25">
      <c r="A292" s="215" t="s">
        <v>82</v>
      </c>
      <c r="B292" s="177">
        <v>2023</v>
      </c>
      <c r="C292" s="47" t="s">
        <v>362</v>
      </c>
      <c r="D292" s="178">
        <v>45241.289212962962</v>
      </c>
      <c r="E292" s="47">
        <v>4.99</v>
      </c>
      <c r="F292" s="47" t="s">
        <v>83</v>
      </c>
      <c r="G292" s="47" t="s">
        <v>80</v>
      </c>
    </row>
    <row r="293" spans="1:7" x14ac:dyDescent="0.25">
      <c r="A293" s="215" t="s">
        <v>82</v>
      </c>
      <c r="B293" s="177">
        <v>2023</v>
      </c>
      <c r="C293" s="47" t="s">
        <v>362</v>
      </c>
      <c r="D293" s="178">
        <v>45243.193194444444</v>
      </c>
      <c r="E293" s="47">
        <v>4.38</v>
      </c>
      <c r="F293" s="47" t="s">
        <v>83</v>
      </c>
      <c r="G293" s="47" t="s">
        <v>80</v>
      </c>
    </row>
    <row r="294" spans="1:7" x14ac:dyDescent="0.25">
      <c r="A294" s="215" t="s">
        <v>82</v>
      </c>
      <c r="B294" s="177">
        <v>2023</v>
      </c>
      <c r="C294" s="47" t="s">
        <v>362</v>
      </c>
      <c r="D294" s="178">
        <v>45244.202025462961</v>
      </c>
      <c r="E294" s="47">
        <v>9.3000000000000007</v>
      </c>
      <c r="F294" s="47" t="s">
        <v>83</v>
      </c>
      <c r="G294" s="47" t="s">
        <v>80</v>
      </c>
    </row>
    <row r="295" spans="1:7" x14ac:dyDescent="0.25">
      <c r="A295" s="215" t="s">
        <v>82</v>
      </c>
      <c r="B295" s="177">
        <v>2023</v>
      </c>
      <c r="C295" s="47" t="s">
        <v>362</v>
      </c>
      <c r="D295" s="178">
        <v>45245.195983796293</v>
      </c>
      <c r="E295" s="47">
        <v>7.68</v>
      </c>
      <c r="F295" s="47" t="s">
        <v>83</v>
      </c>
      <c r="G295" s="47" t="s">
        <v>80</v>
      </c>
    </row>
    <row r="296" spans="1:7" x14ac:dyDescent="0.25">
      <c r="A296" s="215" t="s">
        <v>82</v>
      </c>
      <c r="B296" s="177">
        <v>2023</v>
      </c>
      <c r="C296" s="47" t="s">
        <v>362</v>
      </c>
      <c r="D296" s="178">
        <v>45246.273680555554</v>
      </c>
      <c r="E296" s="47">
        <v>6.6800000000000006</v>
      </c>
      <c r="F296" s="47" t="s">
        <v>83</v>
      </c>
      <c r="G296" s="47" t="s">
        <v>80</v>
      </c>
    </row>
    <row r="297" spans="1:7" x14ac:dyDescent="0.25">
      <c r="A297" s="215" t="s">
        <v>82</v>
      </c>
      <c r="B297" s="177">
        <v>2023</v>
      </c>
      <c r="C297" s="47" t="s">
        <v>362</v>
      </c>
      <c r="D297" s="178">
        <v>45247.278043981481</v>
      </c>
      <c r="E297" s="47">
        <v>7.5699999999999994</v>
      </c>
      <c r="F297" s="47" t="s">
        <v>83</v>
      </c>
      <c r="G297" s="47" t="s">
        <v>80</v>
      </c>
    </row>
    <row r="298" spans="1:7" x14ac:dyDescent="0.25">
      <c r="A298" s="215" t="s">
        <v>82</v>
      </c>
      <c r="B298" s="177">
        <v>2023</v>
      </c>
      <c r="C298" s="47" t="s">
        <v>362</v>
      </c>
      <c r="D298" s="178">
        <v>45250.235694444447</v>
      </c>
      <c r="E298" s="47">
        <v>7.85</v>
      </c>
      <c r="F298" s="47" t="s">
        <v>83</v>
      </c>
      <c r="G298" s="47" t="s">
        <v>80</v>
      </c>
    </row>
    <row r="299" spans="1:7" x14ac:dyDescent="0.25">
      <c r="A299" s="215" t="s">
        <v>82</v>
      </c>
      <c r="B299" s="177">
        <v>2023</v>
      </c>
      <c r="C299" s="47" t="s">
        <v>362</v>
      </c>
      <c r="D299" s="178">
        <v>45251.302928240744</v>
      </c>
      <c r="E299" s="47">
        <v>5.59</v>
      </c>
      <c r="F299" s="47" t="s">
        <v>83</v>
      </c>
      <c r="G299" s="47" t="s">
        <v>80</v>
      </c>
    </row>
    <row r="300" spans="1:7" x14ac:dyDescent="0.25">
      <c r="A300" s="215" t="s">
        <v>82</v>
      </c>
      <c r="B300" s="177">
        <v>2023</v>
      </c>
      <c r="C300" s="47" t="s">
        <v>362</v>
      </c>
      <c r="D300" s="178">
        <v>45252.236319444448</v>
      </c>
      <c r="E300" s="47">
        <v>6.43</v>
      </c>
      <c r="F300" s="47" t="s">
        <v>83</v>
      </c>
      <c r="G300" s="47" t="s">
        <v>80</v>
      </c>
    </row>
    <row r="301" spans="1:7" x14ac:dyDescent="0.25">
      <c r="A301" s="215" t="s">
        <v>82</v>
      </c>
      <c r="B301" s="177">
        <v>2023</v>
      </c>
      <c r="C301" s="47" t="s">
        <v>362</v>
      </c>
      <c r="D301" s="178">
        <v>45257.192569444444</v>
      </c>
      <c r="E301" s="47">
        <v>8.39</v>
      </c>
      <c r="F301" s="47" t="s">
        <v>83</v>
      </c>
      <c r="G301" s="47" t="s">
        <v>80</v>
      </c>
    </row>
    <row r="302" spans="1:7" x14ac:dyDescent="0.25">
      <c r="A302" s="215" t="s">
        <v>82</v>
      </c>
      <c r="B302" s="177">
        <v>2023</v>
      </c>
      <c r="C302" s="47" t="s">
        <v>362</v>
      </c>
      <c r="D302" s="178">
        <v>45258.193865740737</v>
      </c>
      <c r="E302" s="47">
        <v>5.51</v>
      </c>
      <c r="F302" s="47" t="s">
        <v>83</v>
      </c>
      <c r="G302" s="47" t="s">
        <v>80</v>
      </c>
    </row>
    <row r="303" spans="1:7" x14ac:dyDescent="0.25">
      <c r="A303" s="215" t="s">
        <v>82</v>
      </c>
      <c r="B303" s="177">
        <v>2023</v>
      </c>
      <c r="C303" s="47" t="s">
        <v>362</v>
      </c>
      <c r="D303" s="178">
        <v>45259.191782407404</v>
      </c>
      <c r="E303" s="47">
        <v>8.11</v>
      </c>
      <c r="F303" s="47" t="s">
        <v>83</v>
      </c>
      <c r="G303" s="47" t="s">
        <v>80</v>
      </c>
    </row>
    <row r="304" spans="1:7" x14ac:dyDescent="0.25">
      <c r="A304" s="215" t="s">
        <v>82</v>
      </c>
      <c r="B304" s="177">
        <v>2023</v>
      </c>
      <c r="C304" s="47" t="s">
        <v>362</v>
      </c>
      <c r="D304" s="178">
        <v>45260.254074074073</v>
      </c>
      <c r="E304" s="47">
        <v>9.32</v>
      </c>
      <c r="F304" s="47" t="s">
        <v>83</v>
      </c>
      <c r="G304" s="47" t="s">
        <v>80</v>
      </c>
    </row>
    <row r="305" spans="1:7" x14ac:dyDescent="0.25">
      <c r="A305" s="215" t="s">
        <v>82</v>
      </c>
      <c r="B305" s="177">
        <v>2023</v>
      </c>
      <c r="C305" s="47" t="s">
        <v>475</v>
      </c>
      <c r="D305" s="216">
        <v>45261.425659722219</v>
      </c>
      <c r="E305" s="176">
        <v>4.62</v>
      </c>
      <c r="F305" s="47" t="s">
        <v>83</v>
      </c>
      <c r="G305" s="47" t="s">
        <v>80</v>
      </c>
    </row>
    <row r="306" spans="1:7" x14ac:dyDescent="0.25">
      <c r="A306" s="215" t="s">
        <v>82</v>
      </c>
      <c r="B306" s="177">
        <v>2023</v>
      </c>
      <c r="C306" s="47" t="s">
        <v>475</v>
      </c>
      <c r="D306" s="216">
        <v>45264.19222222222</v>
      </c>
      <c r="E306" s="176">
        <v>9.2200000000000006</v>
      </c>
      <c r="F306" s="47" t="s">
        <v>83</v>
      </c>
      <c r="G306" s="47" t="s">
        <v>80</v>
      </c>
    </row>
    <row r="307" spans="1:7" x14ac:dyDescent="0.25">
      <c r="A307" s="215" t="s">
        <v>82</v>
      </c>
      <c r="B307" s="177">
        <v>2023</v>
      </c>
      <c r="C307" s="47" t="s">
        <v>475</v>
      </c>
      <c r="D307" s="216">
        <v>45265.192881944444</v>
      </c>
      <c r="E307" s="176">
        <v>6.4</v>
      </c>
      <c r="F307" s="47" t="s">
        <v>83</v>
      </c>
      <c r="G307" s="47" t="s">
        <v>80</v>
      </c>
    </row>
    <row r="308" spans="1:7" x14ac:dyDescent="0.25">
      <c r="A308" s="215" t="s">
        <v>82</v>
      </c>
      <c r="B308" s="177">
        <v>2023</v>
      </c>
      <c r="C308" s="47" t="s">
        <v>475</v>
      </c>
      <c r="D308" s="216">
        <v>45266.241249999999</v>
      </c>
      <c r="E308" s="176">
        <v>7.15</v>
      </c>
      <c r="F308" s="47" t="s">
        <v>83</v>
      </c>
      <c r="G308" s="47" t="s">
        <v>80</v>
      </c>
    </row>
    <row r="309" spans="1:7" x14ac:dyDescent="0.25">
      <c r="A309" s="215" t="s">
        <v>82</v>
      </c>
      <c r="B309" s="177">
        <v>2023</v>
      </c>
      <c r="C309" s="47" t="s">
        <v>475</v>
      </c>
      <c r="D309" s="216">
        <v>45267.241481481484</v>
      </c>
      <c r="E309" s="176">
        <v>2.27</v>
      </c>
      <c r="F309" s="47" t="s">
        <v>83</v>
      </c>
      <c r="G309" s="47" t="s">
        <v>80</v>
      </c>
    </row>
    <row r="310" spans="1:7" x14ac:dyDescent="0.25">
      <c r="A310" s="215" t="s">
        <v>82</v>
      </c>
      <c r="B310" s="177">
        <v>2023</v>
      </c>
      <c r="C310" s="47" t="s">
        <v>475</v>
      </c>
      <c r="D310" s="216">
        <v>45268.494212962964</v>
      </c>
      <c r="E310" s="176">
        <v>4.22</v>
      </c>
      <c r="F310" s="47" t="s">
        <v>83</v>
      </c>
      <c r="G310" s="47" t="s">
        <v>80</v>
      </c>
    </row>
    <row r="311" spans="1:7" x14ac:dyDescent="0.25">
      <c r="A311" s="215" t="s">
        <v>82</v>
      </c>
      <c r="B311" s="177">
        <v>2023</v>
      </c>
      <c r="C311" s="47" t="s">
        <v>475</v>
      </c>
      <c r="D311" s="216">
        <v>45269.206620370373</v>
      </c>
      <c r="E311" s="176">
        <v>8.1199999999999992</v>
      </c>
      <c r="F311" s="47" t="s">
        <v>83</v>
      </c>
      <c r="G311" s="47" t="s">
        <v>80</v>
      </c>
    </row>
    <row r="312" spans="1:7" x14ac:dyDescent="0.25">
      <c r="A312" s="215" t="s">
        <v>82</v>
      </c>
      <c r="B312" s="177">
        <v>2023</v>
      </c>
      <c r="C312" s="47" t="s">
        <v>475</v>
      </c>
      <c r="D312" s="216">
        <v>45271.231122685182</v>
      </c>
      <c r="E312" s="176">
        <v>0.02</v>
      </c>
      <c r="F312" s="47" t="s">
        <v>83</v>
      </c>
      <c r="G312" s="47" t="s">
        <v>80</v>
      </c>
    </row>
    <row r="313" spans="1:7" x14ac:dyDescent="0.25">
      <c r="A313" s="215" t="s">
        <v>82</v>
      </c>
      <c r="B313" s="177">
        <v>2023</v>
      </c>
      <c r="C313" s="47" t="s">
        <v>475</v>
      </c>
      <c r="D313" s="216">
        <v>45272.198437500003</v>
      </c>
      <c r="E313" s="176">
        <v>8.25</v>
      </c>
      <c r="F313" s="47" t="s">
        <v>83</v>
      </c>
      <c r="G313" s="47" t="s">
        <v>80</v>
      </c>
    </row>
    <row r="314" spans="1:7" x14ac:dyDescent="0.25">
      <c r="A314" s="215" t="s">
        <v>82</v>
      </c>
      <c r="B314" s="177">
        <v>2023</v>
      </c>
      <c r="C314" s="47" t="s">
        <v>475</v>
      </c>
      <c r="D314" s="216">
        <v>45273.209560185183</v>
      </c>
      <c r="E314" s="176">
        <v>9.09</v>
      </c>
      <c r="F314" s="47" t="s">
        <v>83</v>
      </c>
      <c r="G314" s="47" t="s">
        <v>80</v>
      </c>
    </row>
    <row r="315" spans="1:7" x14ac:dyDescent="0.25">
      <c r="A315" s="215" t="s">
        <v>82</v>
      </c>
      <c r="B315" s="177">
        <v>2023</v>
      </c>
      <c r="C315" s="47" t="s">
        <v>475</v>
      </c>
      <c r="D315" s="216">
        <v>45274.197997685187</v>
      </c>
      <c r="E315" s="176">
        <v>8.0399999999999991</v>
      </c>
      <c r="F315" s="47" t="s">
        <v>83</v>
      </c>
      <c r="G315" s="47" t="s">
        <v>80</v>
      </c>
    </row>
    <row r="316" spans="1:7" x14ac:dyDescent="0.25">
      <c r="A316" s="215" t="s">
        <v>82</v>
      </c>
      <c r="B316" s="177">
        <v>2023</v>
      </c>
      <c r="C316" s="47" t="s">
        <v>475</v>
      </c>
      <c r="D316" s="216">
        <v>45275.204375000001</v>
      </c>
      <c r="E316" s="176">
        <v>8.36</v>
      </c>
      <c r="F316" s="47" t="s">
        <v>83</v>
      </c>
      <c r="G316" s="47" t="s">
        <v>80</v>
      </c>
    </row>
    <row r="317" spans="1:7" x14ac:dyDescent="0.25">
      <c r="A317" s="215" t="s">
        <v>82</v>
      </c>
      <c r="B317" s="177">
        <v>2023</v>
      </c>
      <c r="C317" s="47" t="s">
        <v>475</v>
      </c>
      <c r="D317" s="216">
        <v>45278.232997685183</v>
      </c>
      <c r="E317" s="176">
        <v>7.91</v>
      </c>
      <c r="F317" s="47" t="s">
        <v>83</v>
      </c>
      <c r="G317" s="47" t="s">
        <v>80</v>
      </c>
    </row>
    <row r="318" spans="1:7" x14ac:dyDescent="0.25">
      <c r="A318" s="215" t="s">
        <v>82</v>
      </c>
      <c r="B318" s="177">
        <v>2023</v>
      </c>
      <c r="C318" s="47" t="s">
        <v>475</v>
      </c>
      <c r="D318" s="216">
        <v>45279.239537037036</v>
      </c>
      <c r="E318" s="176">
        <v>7.36</v>
      </c>
      <c r="F318" s="47" t="s">
        <v>83</v>
      </c>
      <c r="G318" s="47" t="s">
        <v>80</v>
      </c>
    </row>
    <row r="319" spans="1:7" x14ac:dyDescent="0.25">
      <c r="A319" s="215" t="s">
        <v>82</v>
      </c>
      <c r="B319" s="177">
        <v>2023</v>
      </c>
      <c r="C319" s="47" t="s">
        <v>475</v>
      </c>
      <c r="D319" s="216">
        <v>45280.24287037037</v>
      </c>
      <c r="E319" s="176">
        <v>6.19</v>
      </c>
      <c r="F319" s="47" t="s">
        <v>83</v>
      </c>
      <c r="G319" s="47" t="s">
        <v>80</v>
      </c>
    </row>
    <row r="320" spans="1:7" x14ac:dyDescent="0.25">
      <c r="A320" s="215" t="s">
        <v>82</v>
      </c>
      <c r="B320" s="177">
        <v>2023</v>
      </c>
      <c r="C320" s="47" t="s">
        <v>475</v>
      </c>
      <c r="D320" s="216">
        <v>45281.245127314818</v>
      </c>
      <c r="E320" s="176">
        <v>6.98</v>
      </c>
      <c r="F320" s="47" t="s">
        <v>83</v>
      </c>
      <c r="G320" s="47" t="s">
        <v>80</v>
      </c>
    </row>
    <row r="321" spans="1:7" x14ac:dyDescent="0.25">
      <c r="A321" s="215" t="s">
        <v>82</v>
      </c>
      <c r="B321" s="177">
        <v>2023</v>
      </c>
      <c r="C321" s="47" t="s">
        <v>475</v>
      </c>
      <c r="D321" s="216">
        <v>45282.233356481483</v>
      </c>
      <c r="E321" s="176">
        <v>8.18</v>
      </c>
      <c r="F321" s="47" t="s">
        <v>83</v>
      </c>
      <c r="G321" s="47" t="s">
        <v>80</v>
      </c>
    </row>
    <row r="322" spans="1:7" x14ac:dyDescent="0.25">
      <c r="A322" s="215" t="s">
        <v>82</v>
      </c>
      <c r="B322" s="177">
        <v>2023</v>
      </c>
      <c r="C322" s="47" t="s">
        <v>475</v>
      </c>
      <c r="D322" s="216">
        <v>45283.238541666666</v>
      </c>
      <c r="E322" s="176">
        <v>4.92</v>
      </c>
      <c r="F322" s="47" t="s">
        <v>83</v>
      </c>
      <c r="G322" s="47" t="s">
        <v>80</v>
      </c>
    </row>
    <row r="323" spans="1:7" x14ac:dyDescent="0.25">
      <c r="A323" s="215" t="s">
        <v>82</v>
      </c>
      <c r="B323" s="177">
        <v>2023</v>
      </c>
      <c r="C323" s="47" t="s">
        <v>475</v>
      </c>
      <c r="D323" s="216">
        <v>45287.298622685186</v>
      </c>
      <c r="E323" s="176">
        <v>6.05</v>
      </c>
      <c r="F323" s="47" t="s">
        <v>83</v>
      </c>
      <c r="G323" s="47" t="s">
        <v>80</v>
      </c>
    </row>
    <row r="324" spans="1:7" x14ac:dyDescent="0.25">
      <c r="A324" s="215" t="s">
        <v>82</v>
      </c>
      <c r="B324" s="177">
        <v>2023</v>
      </c>
      <c r="C324" s="47" t="s">
        <v>475</v>
      </c>
      <c r="D324" s="216">
        <v>45288.230532407404</v>
      </c>
      <c r="E324" s="176">
        <v>8.16</v>
      </c>
      <c r="F324" s="47" t="s">
        <v>83</v>
      </c>
      <c r="G324" s="47" t="s">
        <v>80</v>
      </c>
    </row>
    <row r="325" spans="1:7" x14ac:dyDescent="0.25">
      <c r="A325" s="215" t="s">
        <v>82</v>
      </c>
      <c r="B325" s="177">
        <v>2023</v>
      </c>
      <c r="C325" s="47" t="s">
        <v>475</v>
      </c>
      <c r="D325" s="216">
        <v>45289.266006944446</v>
      </c>
      <c r="E325" s="176">
        <v>6.23</v>
      </c>
      <c r="F325" s="47" t="s">
        <v>83</v>
      </c>
      <c r="G325" s="47" t="s">
        <v>80</v>
      </c>
    </row>
    <row r="326" spans="1:7" x14ac:dyDescent="0.25">
      <c r="A326" s="215" t="s">
        <v>82</v>
      </c>
      <c r="B326" s="177">
        <v>2023</v>
      </c>
      <c r="C326" s="47" t="s">
        <v>475</v>
      </c>
      <c r="D326" s="216">
        <v>45290.234340277777</v>
      </c>
      <c r="E326" s="176">
        <v>3.7</v>
      </c>
      <c r="F326" s="47" t="s">
        <v>83</v>
      </c>
      <c r="G326" s="47" t="s">
        <v>80</v>
      </c>
    </row>
    <row r="327" spans="1:7" x14ac:dyDescent="0.25">
      <c r="A327" s="47" t="s">
        <v>82</v>
      </c>
      <c r="B327" s="47">
        <v>2024</v>
      </c>
      <c r="C327" s="47" t="s">
        <v>531</v>
      </c>
      <c r="D327" s="178">
        <v>45293.407106481478</v>
      </c>
      <c r="E327" s="47">
        <v>3.97</v>
      </c>
      <c r="F327" s="47" t="s">
        <v>83</v>
      </c>
      <c r="G327" s="47" t="s">
        <v>80</v>
      </c>
    </row>
    <row r="328" spans="1:7" x14ac:dyDescent="0.25">
      <c r="A328" s="47" t="s">
        <v>82</v>
      </c>
      <c r="B328" s="47">
        <v>2024</v>
      </c>
      <c r="C328" s="47" t="s">
        <v>531</v>
      </c>
      <c r="D328" s="178">
        <v>45294.264976851853</v>
      </c>
      <c r="E328" s="47">
        <f>1.97+2.54</f>
        <v>4.51</v>
      </c>
      <c r="F328" s="47" t="s">
        <v>83</v>
      </c>
      <c r="G328" s="47" t="s">
        <v>80</v>
      </c>
    </row>
    <row r="329" spans="1:7" x14ac:dyDescent="0.25">
      <c r="A329" s="47" t="s">
        <v>82</v>
      </c>
      <c r="B329" s="47">
        <v>2024</v>
      </c>
      <c r="C329" s="47" t="s">
        <v>531</v>
      </c>
      <c r="D329" s="178">
        <v>45295.236539351848</v>
      </c>
      <c r="E329" s="47">
        <f>5.9+1.63</f>
        <v>7.53</v>
      </c>
      <c r="F329" s="47" t="s">
        <v>83</v>
      </c>
      <c r="G329" s="47" t="s">
        <v>80</v>
      </c>
    </row>
    <row r="330" spans="1:7" x14ac:dyDescent="0.25">
      <c r="A330" s="47" t="s">
        <v>82</v>
      </c>
      <c r="B330" s="47">
        <v>2024</v>
      </c>
      <c r="C330" s="47" t="s">
        <v>531</v>
      </c>
      <c r="D330" s="178">
        <v>45299.191840277781</v>
      </c>
      <c r="E330" s="47">
        <v>9.1199999999999992</v>
      </c>
      <c r="F330" s="47" t="s">
        <v>83</v>
      </c>
      <c r="G330" s="47" t="s">
        <v>80</v>
      </c>
    </row>
    <row r="331" spans="1:7" x14ac:dyDescent="0.25">
      <c r="A331" s="47" t="s">
        <v>82</v>
      </c>
      <c r="B331" s="47">
        <v>2024</v>
      </c>
      <c r="C331" s="47" t="s">
        <v>531</v>
      </c>
      <c r="D331" s="178">
        <v>45300.218935185185</v>
      </c>
      <c r="E331" s="47">
        <v>8.2799999999999994</v>
      </c>
      <c r="F331" s="47" t="s">
        <v>83</v>
      </c>
      <c r="G331" s="47" t="s">
        <v>80</v>
      </c>
    </row>
    <row r="332" spans="1:7" x14ac:dyDescent="0.25">
      <c r="A332" s="47" t="s">
        <v>82</v>
      </c>
      <c r="B332" s="47">
        <v>2024</v>
      </c>
      <c r="C332" s="47" t="s">
        <v>531</v>
      </c>
      <c r="D332" s="178">
        <v>45301.346678240741</v>
      </c>
      <c r="E332" s="47">
        <f>2.61+1.29</f>
        <v>3.9</v>
      </c>
      <c r="F332" s="47" t="s">
        <v>83</v>
      </c>
      <c r="G332" s="47" t="s">
        <v>80</v>
      </c>
    </row>
    <row r="333" spans="1:7" x14ac:dyDescent="0.25">
      <c r="A333" s="47" t="s">
        <v>82</v>
      </c>
      <c r="B333" s="47">
        <v>2024</v>
      </c>
      <c r="C333" s="47" t="s">
        <v>531</v>
      </c>
      <c r="D333" s="178">
        <v>45302.244317129633</v>
      </c>
      <c r="E333" s="47">
        <v>8.43</v>
      </c>
      <c r="F333" s="47" t="s">
        <v>83</v>
      </c>
      <c r="G333" s="47" t="s">
        <v>80</v>
      </c>
    </row>
    <row r="334" spans="1:7" x14ac:dyDescent="0.25">
      <c r="A334" s="47" t="s">
        <v>82</v>
      </c>
      <c r="B334" s="47">
        <v>2024</v>
      </c>
      <c r="C334" s="47" t="s">
        <v>531</v>
      </c>
      <c r="D334" s="178">
        <v>45303.335810185185</v>
      </c>
      <c r="E334" s="47">
        <f>1.55+0.34+0.54</f>
        <v>2.4300000000000002</v>
      </c>
      <c r="F334" s="47" t="s">
        <v>83</v>
      </c>
      <c r="G334" s="47" t="s">
        <v>80</v>
      </c>
    </row>
    <row r="335" spans="1:7" x14ac:dyDescent="0.25">
      <c r="A335" s="47" t="s">
        <v>82</v>
      </c>
      <c r="B335" s="47">
        <v>2024</v>
      </c>
      <c r="C335" s="47" t="s">
        <v>531</v>
      </c>
      <c r="D335" s="178">
        <v>45309.260254629633</v>
      </c>
      <c r="E335" s="47">
        <v>3.02</v>
      </c>
      <c r="F335" s="47" t="s">
        <v>83</v>
      </c>
      <c r="G335" s="47" t="s">
        <v>80</v>
      </c>
    </row>
    <row r="336" spans="1:7" x14ac:dyDescent="0.25">
      <c r="A336" s="47" t="s">
        <v>82</v>
      </c>
      <c r="B336" s="47">
        <v>2024</v>
      </c>
      <c r="C336" s="47" t="s">
        <v>531</v>
      </c>
      <c r="D336" s="178">
        <v>45310.211967592593</v>
      </c>
      <c r="E336" s="47">
        <v>9.98</v>
      </c>
      <c r="F336" s="47" t="s">
        <v>83</v>
      </c>
      <c r="G336" s="47" t="s">
        <v>80</v>
      </c>
    </row>
    <row r="337" spans="1:7" x14ac:dyDescent="0.25">
      <c r="A337" s="47" t="s">
        <v>82</v>
      </c>
      <c r="B337" s="47">
        <v>2024</v>
      </c>
      <c r="C337" s="47" t="s">
        <v>531</v>
      </c>
      <c r="D337" s="178">
        <v>45311.203009259261</v>
      </c>
      <c r="E337" s="47">
        <f>2.39+5.87</f>
        <v>8.26</v>
      </c>
      <c r="F337" s="47" t="s">
        <v>83</v>
      </c>
      <c r="G337" s="47" t="s">
        <v>80</v>
      </c>
    </row>
    <row r="338" spans="1:7" x14ac:dyDescent="0.25">
      <c r="A338" s="47" t="s">
        <v>82</v>
      </c>
      <c r="B338" s="47">
        <v>2024</v>
      </c>
      <c r="C338" s="47" t="s">
        <v>531</v>
      </c>
      <c r="D338" s="178">
        <v>45313.471724537034</v>
      </c>
      <c r="E338" s="47">
        <v>3.53</v>
      </c>
      <c r="F338" s="47" t="s">
        <v>83</v>
      </c>
      <c r="G338" s="47" t="s">
        <v>80</v>
      </c>
    </row>
    <row r="339" spans="1:7" x14ac:dyDescent="0.25">
      <c r="A339" s="47" t="s">
        <v>82</v>
      </c>
      <c r="B339" s="47">
        <v>2024</v>
      </c>
      <c r="C339" s="47" t="s">
        <v>531</v>
      </c>
      <c r="D339" s="178">
        <v>45314.2341087963</v>
      </c>
      <c r="E339" s="47">
        <v>7.58</v>
      </c>
      <c r="F339" s="47" t="s">
        <v>83</v>
      </c>
      <c r="G339" s="47" t="s">
        <v>80</v>
      </c>
    </row>
    <row r="340" spans="1:7" x14ac:dyDescent="0.25">
      <c r="A340" s="47" t="s">
        <v>82</v>
      </c>
      <c r="B340" s="47">
        <v>2024</v>
      </c>
      <c r="C340" s="47" t="s">
        <v>531</v>
      </c>
      <c r="D340" s="178">
        <v>45315.245648148149</v>
      </c>
      <c r="E340" s="47">
        <v>8.27</v>
      </c>
      <c r="F340" s="47" t="s">
        <v>83</v>
      </c>
      <c r="G340" s="47" t="s">
        <v>80</v>
      </c>
    </row>
    <row r="341" spans="1:7" x14ac:dyDescent="0.25">
      <c r="A341" s="47" t="s">
        <v>82</v>
      </c>
      <c r="B341" s="47">
        <v>2024</v>
      </c>
      <c r="C341" s="47" t="s">
        <v>531</v>
      </c>
      <c r="D341" s="178">
        <v>45316.196608796294</v>
      </c>
      <c r="E341" s="47">
        <f>0.76+0.48+0.02+6.27</f>
        <v>7.5299999999999994</v>
      </c>
      <c r="F341" s="47" t="s">
        <v>83</v>
      </c>
      <c r="G341" s="47" t="s">
        <v>80</v>
      </c>
    </row>
    <row r="342" spans="1:7" x14ac:dyDescent="0.25">
      <c r="A342" s="47" t="s">
        <v>82</v>
      </c>
      <c r="B342" s="47">
        <v>2024</v>
      </c>
      <c r="C342" s="47" t="s">
        <v>531</v>
      </c>
      <c r="D342" s="178">
        <v>45317.194699074076</v>
      </c>
      <c r="E342" s="47">
        <f>2.65+5.79</f>
        <v>8.44</v>
      </c>
      <c r="F342" s="47" t="s">
        <v>83</v>
      </c>
      <c r="G342" s="47" t="s">
        <v>80</v>
      </c>
    </row>
    <row r="343" spans="1:7" x14ac:dyDescent="0.25">
      <c r="A343" s="47" t="s">
        <v>82</v>
      </c>
      <c r="B343" s="47">
        <v>2024</v>
      </c>
      <c r="C343" s="47" t="s">
        <v>531</v>
      </c>
      <c r="D343" s="178">
        <v>45318.235752314817</v>
      </c>
      <c r="E343" s="47">
        <v>7.84</v>
      </c>
      <c r="F343" s="47" t="s">
        <v>83</v>
      </c>
      <c r="G343" s="47" t="s">
        <v>80</v>
      </c>
    </row>
    <row r="344" spans="1:7" x14ac:dyDescent="0.25">
      <c r="A344" s="47" t="s">
        <v>82</v>
      </c>
      <c r="B344" s="47">
        <v>2024</v>
      </c>
      <c r="C344" s="47" t="s">
        <v>531</v>
      </c>
      <c r="D344" s="178">
        <v>45320.214456018519</v>
      </c>
      <c r="E344" s="47">
        <v>6.58</v>
      </c>
      <c r="F344" s="47" t="s">
        <v>83</v>
      </c>
      <c r="G344" s="47" t="s">
        <v>80</v>
      </c>
    </row>
    <row r="345" spans="1:7" x14ac:dyDescent="0.25">
      <c r="A345" s="47" t="s">
        <v>82</v>
      </c>
      <c r="B345" s="47">
        <v>2024</v>
      </c>
      <c r="C345" s="47" t="s">
        <v>531</v>
      </c>
      <c r="D345" s="178">
        <v>45321.232974537037</v>
      </c>
      <c r="E345" s="47">
        <v>6.67</v>
      </c>
      <c r="F345" s="47" t="s">
        <v>83</v>
      </c>
      <c r="G345" s="47" t="s">
        <v>80</v>
      </c>
    </row>
    <row r="346" spans="1:7" x14ac:dyDescent="0.25">
      <c r="A346" s="47" t="s">
        <v>82</v>
      </c>
      <c r="B346" s="47">
        <v>2024</v>
      </c>
      <c r="C346" s="47" t="s">
        <v>531</v>
      </c>
      <c r="D346" s="178">
        <v>45322.271550925929</v>
      </c>
      <c r="E346" s="47">
        <v>8.9600000000000009</v>
      </c>
      <c r="F346" s="47" t="s">
        <v>83</v>
      </c>
      <c r="G346" s="47" t="s">
        <v>80</v>
      </c>
    </row>
    <row r="347" spans="1:7" x14ac:dyDescent="0.25">
      <c r="A347" s="177" t="s">
        <v>82</v>
      </c>
      <c r="B347" s="177">
        <v>2024</v>
      </c>
      <c r="C347" s="177" t="s">
        <v>604</v>
      </c>
      <c r="D347" s="181">
        <v>45326.359976851854</v>
      </c>
      <c r="E347" s="180">
        <v>2.5499999999999998</v>
      </c>
      <c r="F347" s="177" t="s">
        <v>83</v>
      </c>
      <c r="G347" s="177" t="s">
        <v>80</v>
      </c>
    </row>
    <row r="348" spans="1:7" x14ac:dyDescent="0.25">
      <c r="A348" s="177" t="s">
        <v>82</v>
      </c>
      <c r="B348" s="177">
        <v>2024</v>
      </c>
      <c r="C348" s="177" t="s">
        <v>604</v>
      </c>
      <c r="D348" s="181">
        <v>45327.194293981483</v>
      </c>
      <c r="E348" s="180">
        <v>6.08</v>
      </c>
      <c r="F348" s="177" t="s">
        <v>83</v>
      </c>
      <c r="G348" s="177" t="s">
        <v>80</v>
      </c>
    </row>
    <row r="349" spans="1:7" x14ac:dyDescent="0.25">
      <c r="A349" s="177" t="s">
        <v>82</v>
      </c>
      <c r="B349" s="177">
        <v>2024</v>
      </c>
      <c r="C349" s="177" t="s">
        <v>604</v>
      </c>
      <c r="D349" s="181">
        <v>45328.190555555557</v>
      </c>
      <c r="E349" s="180">
        <v>9.27</v>
      </c>
      <c r="F349" s="177" t="s">
        <v>83</v>
      </c>
      <c r="G349" s="177" t="s">
        <v>80</v>
      </c>
    </row>
    <row r="350" spans="1:7" x14ac:dyDescent="0.25">
      <c r="A350" s="177" t="s">
        <v>82</v>
      </c>
      <c r="B350" s="177">
        <v>2024</v>
      </c>
      <c r="C350" s="177" t="s">
        <v>604</v>
      </c>
      <c r="D350" s="181">
        <v>45329.190671296295</v>
      </c>
      <c r="E350" s="180">
        <v>7.54</v>
      </c>
      <c r="F350" s="177" t="s">
        <v>83</v>
      </c>
      <c r="G350" s="177" t="s">
        <v>80</v>
      </c>
    </row>
    <row r="351" spans="1:7" x14ac:dyDescent="0.25">
      <c r="A351" s="177" t="s">
        <v>82</v>
      </c>
      <c r="B351" s="177">
        <v>2024</v>
      </c>
      <c r="C351" s="177" t="s">
        <v>604</v>
      </c>
      <c r="D351" s="181">
        <v>45330.266516203701</v>
      </c>
      <c r="E351" s="180">
        <v>4.5199999999999996</v>
      </c>
      <c r="F351" s="177" t="s">
        <v>83</v>
      </c>
      <c r="G351" s="177" t="s">
        <v>80</v>
      </c>
    </row>
    <row r="352" spans="1:7" x14ac:dyDescent="0.25">
      <c r="A352" s="177" t="s">
        <v>82</v>
      </c>
      <c r="B352" s="177">
        <v>2024</v>
      </c>
      <c r="C352" s="177" t="s">
        <v>604</v>
      </c>
      <c r="D352" s="181">
        <v>45331.196747685186</v>
      </c>
      <c r="E352" s="180">
        <v>7.66</v>
      </c>
      <c r="F352" s="177" t="s">
        <v>83</v>
      </c>
      <c r="G352" s="177" t="s">
        <v>80</v>
      </c>
    </row>
    <row r="353" spans="1:7" x14ac:dyDescent="0.25">
      <c r="A353" s="177" t="s">
        <v>82</v>
      </c>
      <c r="B353" s="177">
        <v>2024</v>
      </c>
      <c r="C353" s="177" t="s">
        <v>604</v>
      </c>
      <c r="D353" s="181">
        <v>45332.194305555553</v>
      </c>
      <c r="E353" s="180">
        <v>8.5299999999999994</v>
      </c>
      <c r="F353" s="177" t="s">
        <v>83</v>
      </c>
      <c r="G353" s="177" t="s">
        <v>80</v>
      </c>
    </row>
    <row r="354" spans="1:7" x14ac:dyDescent="0.25">
      <c r="A354" s="177" t="s">
        <v>82</v>
      </c>
      <c r="B354" s="177">
        <v>2024</v>
      </c>
      <c r="C354" s="177" t="s">
        <v>604</v>
      </c>
      <c r="D354" s="181">
        <v>45334.191990740743</v>
      </c>
      <c r="E354" s="180">
        <v>7.71</v>
      </c>
      <c r="F354" s="177" t="s">
        <v>83</v>
      </c>
      <c r="G354" s="177" t="s">
        <v>80</v>
      </c>
    </row>
    <row r="355" spans="1:7" x14ac:dyDescent="0.25">
      <c r="A355" s="177" t="s">
        <v>82</v>
      </c>
      <c r="B355" s="177">
        <v>2024</v>
      </c>
      <c r="C355" s="177" t="s">
        <v>604</v>
      </c>
      <c r="D355" s="181">
        <v>45335.327974537038</v>
      </c>
      <c r="E355" s="180">
        <v>6.03</v>
      </c>
      <c r="F355" s="177" t="s">
        <v>83</v>
      </c>
      <c r="G355" s="177" t="s">
        <v>80</v>
      </c>
    </row>
    <row r="356" spans="1:7" x14ac:dyDescent="0.25">
      <c r="A356" s="177" t="s">
        <v>82</v>
      </c>
      <c r="B356" s="177">
        <v>2024</v>
      </c>
      <c r="C356" s="177" t="s">
        <v>604</v>
      </c>
      <c r="D356" s="181">
        <v>45336.19871527778</v>
      </c>
      <c r="E356" s="180">
        <v>7.83</v>
      </c>
      <c r="F356" s="177" t="s">
        <v>83</v>
      </c>
      <c r="G356" s="177" t="s">
        <v>80</v>
      </c>
    </row>
    <row r="357" spans="1:7" x14ac:dyDescent="0.25">
      <c r="A357" s="177" t="s">
        <v>82</v>
      </c>
      <c r="B357" s="177">
        <v>2024</v>
      </c>
      <c r="C357" s="177" t="s">
        <v>604</v>
      </c>
      <c r="D357" s="181">
        <v>45337.238229166665</v>
      </c>
      <c r="E357" s="180">
        <v>5.8400000000000007</v>
      </c>
      <c r="F357" s="177" t="s">
        <v>83</v>
      </c>
      <c r="G357" s="177" t="s">
        <v>80</v>
      </c>
    </row>
    <row r="358" spans="1:7" x14ac:dyDescent="0.25">
      <c r="A358" s="177" t="s">
        <v>82</v>
      </c>
      <c r="B358" s="177">
        <v>2024</v>
      </c>
      <c r="C358" s="177" t="s">
        <v>604</v>
      </c>
      <c r="D358" s="181">
        <v>45338.237326388888</v>
      </c>
      <c r="E358" s="180">
        <v>8.41</v>
      </c>
      <c r="F358" s="177" t="s">
        <v>83</v>
      </c>
      <c r="G358" s="177" t="s">
        <v>80</v>
      </c>
    </row>
    <row r="359" spans="1:7" x14ac:dyDescent="0.25">
      <c r="A359" s="177" t="s">
        <v>82</v>
      </c>
      <c r="B359" s="177">
        <v>2024</v>
      </c>
      <c r="C359" s="177" t="s">
        <v>604</v>
      </c>
      <c r="D359" s="181">
        <v>45341.247164351851</v>
      </c>
      <c r="E359" s="180">
        <v>8.58</v>
      </c>
      <c r="F359" s="177" t="s">
        <v>83</v>
      </c>
      <c r="G359" s="177" t="s">
        <v>80</v>
      </c>
    </row>
    <row r="360" spans="1:7" x14ac:dyDescent="0.25">
      <c r="A360" s="177" t="s">
        <v>82</v>
      </c>
      <c r="B360" s="177">
        <v>2024</v>
      </c>
      <c r="C360" s="177" t="s">
        <v>604</v>
      </c>
      <c r="D360" s="181">
        <v>45342.194363425922</v>
      </c>
      <c r="E360" s="180">
        <v>8.64</v>
      </c>
      <c r="F360" s="177" t="s">
        <v>83</v>
      </c>
      <c r="G360" s="177" t="s">
        <v>80</v>
      </c>
    </row>
    <row r="361" spans="1:7" x14ac:dyDescent="0.25">
      <c r="A361" s="177" t="s">
        <v>82</v>
      </c>
      <c r="B361" s="177">
        <v>2024</v>
      </c>
      <c r="C361" s="177" t="s">
        <v>604</v>
      </c>
      <c r="D361" s="181">
        <v>45343.187696759262</v>
      </c>
      <c r="E361" s="180">
        <v>8.48</v>
      </c>
      <c r="F361" s="177" t="s">
        <v>83</v>
      </c>
      <c r="G361" s="177" t="s">
        <v>80</v>
      </c>
    </row>
    <row r="362" spans="1:7" x14ac:dyDescent="0.25">
      <c r="A362" s="177" t="s">
        <v>82</v>
      </c>
      <c r="B362" s="177">
        <v>2024</v>
      </c>
      <c r="C362" s="177" t="s">
        <v>604</v>
      </c>
      <c r="D362" s="181">
        <v>45344.233043981483</v>
      </c>
      <c r="E362" s="180">
        <v>8.84</v>
      </c>
      <c r="F362" s="177" t="s">
        <v>83</v>
      </c>
      <c r="G362" s="177" t="s">
        <v>80</v>
      </c>
    </row>
    <row r="363" spans="1:7" x14ac:dyDescent="0.25">
      <c r="A363" s="177" t="s">
        <v>82</v>
      </c>
      <c r="B363" s="177">
        <v>2024</v>
      </c>
      <c r="C363" s="177" t="s">
        <v>604</v>
      </c>
      <c r="D363" s="181">
        <v>45345.242696759262</v>
      </c>
      <c r="E363" s="180">
        <v>7.25</v>
      </c>
      <c r="F363" s="177" t="s">
        <v>83</v>
      </c>
      <c r="G363" s="177" t="s">
        <v>80</v>
      </c>
    </row>
    <row r="364" spans="1:7" x14ac:dyDescent="0.25">
      <c r="A364" s="177" t="s">
        <v>82</v>
      </c>
      <c r="B364" s="177">
        <v>2024</v>
      </c>
      <c r="C364" s="177" t="s">
        <v>604</v>
      </c>
      <c r="D364" s="181">
        <v>45348.237476851849</v>
      </c>
      <c r="E364" s="180">
        <v>9.5399999999999991</v>
      </c>
      <c r="F364" s="177" t="s">
        <v>83</v>
      </c>
      <c r="G364" s="177" t="s">
        <v>80</v>
      </c>
    </row>
    <row r="365" spans="1:7" x14ac:dyDescent="0.25">
      <c r="A365" s="177" t="s">
        <v>82</v>
      </c>
      <c r="B365" s="177">
        <v>2024</v>
      </c>
      <c r="C365" s="177" t="s">
        <v>604</v>
      </c>
      <c r="D365" s="181">
        <v>45349.227581018517</v>
      </c>
      <c r="E365" s="180">
        <v>7.8000000000000007</v>
      </c>
      <c r="F365" s="177" t="s">
        <v>83</v>
      </c>
      <c r="G365" s="177" t="s">
        <v>80</v>
      </c>
    </row>
    <row r="366" spans="1:7" x14ac:dyDescent="0.25">
      <c r="A366" s="177" t="s">
        <v>82</v>
      </c>
      <c r="B366" s="177">
        <v>2024</v>
      </c>
      <c r="C366" s="177" t="s">
        <v>604</v>
      </c>
      <c r="D366" s="181">
        <v>45350.233587962961</v>
      </c>
      <c r="E366" s="180">
        <v>6.65</v>
      </c>
      <c r="F366" s="177" t="s">
        <v>83</v>
      </c>
      <c r="G366" s="177" t="s">
        <v>80</v>
      </c>
    </row>
    <row r="367" spans="1:7" x14ac:dyDescent="0.25">
      <c r="A367" s="177" t="s">
        <v>82</v>
      </c>
      <c r="B367" s="177">
        <v>2024</v>
      </c>
      <c r="C367" s="177" t="s">
        <v>604</v>
      </c>
      <c r="D367" s="181">
        <v>45351.255752314813</v>
      </c>
      <c r="E367" s="180">
        <v>8.9499999999999993</v>
      </c>
      <c r="F367" s="177" t="s">
        <v>83</v>
      </c>
      <c r="G367" s="177" t="s">
        <v>80</v>
      </c>
    </row>
    <row r="368" spans="1:7" x14ac:dyDescent="0.25">
      <c r="A368" s="177" t="s">
        <v>82</v>
      </c>
      <c r="B368" s="177">
        <v>2024</v>
      </c>
      <c r="C368" s="177" t="s">
        <v>648</v>
      </c>
      <c r="D368" s="195">
        <v>45352.389675925922</v>
      </c>
      <c r="E368" s="177">
        <v>4.93</v>
      </c>
      <c r="F368" s="177" t="s">
        <v>83</v>
      </c>
      <c r="G368" s="177" t="s">
        <v>80</v>
      </c>
    </row>
    <row r="369" spans="1:7" x14ac:dyDescent="0.25">
      <c r="A369" s="177" t="s">
        <v>82</v>
      </c>
      <c r="B369" s="177">
        <v>2024</v>
      </c>
      <c r="C369" s="177" t="s">
        <v>648</v>
      </c>
      <c r="D369" s="195">
        <v>45355.189641203702</v>
      </c>
      <c r="E369" s="177">
        <v>6.02</v>
      </c>
      <c r="F369" s="177" t="s">
        <v>83</v>
      </c>
      <c r="G369" s="177" t="s">
        <v>80</v>
      </c>
    </row>
    <row r="370" spans="1:7" x14ac:dyDescent="0.25">
      <c r="A370" s="177" t="s">
        <v>82</v>
      </c>
      <c r="B370" s="177">
        <v>2024</v>
      </c>
      <c r="C370" s="177" t="s">
        <v>648</v>
      </c>
      <c r="D370" s="195">
        <v>45356.191574074073</v>
      </c>
      <c r="E370" s="177">
        <v>8.2899999999999991</v>
      </c>
      <c r="F370" s="177" t="s">
        <v>83</v>
      </c>
      <c r="G370" s="177" t="s">
        <v>80</v>
      </c>
    </row>
    <row r="371" spans="1:7" x14ac:dyDescent="0.25">
      <c r="A371" s="177" t="s">
        <v>82</v>
      </c>
      <c r="B371" s="177">
        <v>2024</v>
      </c>
      <c r="C371" s="177" t="s">
        <v>648</v>
      </c>
      <c r="D371" s="195">
        <v>45357.233807870369</v>
      </c>
      <c r="E371" s="177">
        <v>7.79</v>
      </c>
      <c r="F371" s="177" t="s">
        <v>83</v>
      </c>
      <c r="G371" s="177" t="s">
        <v>80</v>
      </c>
    </row>
    <row r="372" spans="1:7" x14ac:dyDescent="0.25">
      <c r="A372" s="177" t="s">
        <v>82</v>
      </c>
      <c r="B372" s="177">
        <v>2024</v>
      </c>
      <c r="C372" s="177" t="s">
        <v>648</v>
      </c>
      <c r="D372" s="195">
        <v>45358.233506944445</v>
      </c>
      <c r="E372" s="177">
        <v>6.33</v>
      </c>
      <c r="F372" s="177" t="s">
        <v>83</v>
      </c>
      <c r="G372" s="177" t="s">
        <v>80</v>
      </c>
    </row>
    <row r="373" spans="1:7" x14ac:dyDescent="0.25">
      <c r="A373" s="177" t="s">
        <v>82</v>
      </c>
      <c r="B373" s="177">
        <v>2024</v>
      </c>
      <c r="C373" s="177" t="s">
        <v>648</v>
      </c>
      <c r="D373" s="195">
        <v>45359.239722222221</v>
      </c>
      <c r="E373" s="177">
        <v>7.84</v>
      </c>
      <c r="F373" s="177" t="s">
        <v>83</v>
      </c>
      <c r="G373" s="177" t="s">
        <v>80</v>
      </c>
    </row>
    <row r="374" spans="1:7" x14ac:dyDescent="0.25">
      <c r="A374" s="177" t="s">
        <v>82</v>
      </c>
      <c r="B374" s="177">
        <v>2024</v>
      </c>
      <c r="C374" s="177" t="s">
        <v>648</v>
      </c>
      <c r="D374" s="195">
        <v>45362.231446759259</v>
      </c>
      <c r="E374" s="177">
        <v>6.02</v>
      </c>
      <c r="F374" s="177" t="s">
        <v>83</v>
      </c>
      <c r="G374" s="177" t="s">
        <v>80</v>
      </c>
    </row>
    <row r="375" spans="1:7" x14ac:dyDescent="0.25">
      <c r="A375" s="177" t="s">
        <v>82</v>
      </c>
      <c r="B375" s="177">
        <v>2024</v>
      </c>
      <c r="C375" s="177" t="s">
        <v>648</v>
      </c>
      <c r="D375" s="195">
        <v>45363.245925925927</v>
      </c>
      <c r="E375" s="177">
        <v>7.59</v>
      </c>
      <c r="F375" s="177" t="s">
        <v>83</v>
      </c>
      <c r="G375" s="177" t="s">
        <v>80</v>
      </c>
    </row>
    <row r="376" spans="1:7" x14ac:dyDescent="0.25">
      <c r="A376" s="177" t="s">
        <v>82</v>
      </c>
      <c r="B376" s="177">
        <v>2024</v>
      </c>
      <c r="C376" s="177" t="s">
        <v>648</v>
      </c>
      <c r="D376" s="195">
        <v>45364.234282407408</v>
      </c>
      <c r="E376" s="177">
        <v>6.48</v>
      </c>
      <c r="F376" s="177" t="s">
        <v>83</v>
      </c>
      <c r="G376" s="177" t="s">
        <v>80</v>
      </c>
    </row>
    <row r="377" spans="1:7" x14ac:dyDescent="0.25">
      <c r="A377" s="177" t="s">
        <v>82</v>
      </c>
      <c r="B377" s="177">
        <v>2024</v>
      </c>
      <c r="C377" s="177" t="s">
        <v>648</v>
      </c>
      <c r="D377" s="195">
        <v>45367.430509259262</v>
      </c>
      <c r="E377" s="177">
        <v>0.96</v>
      </c>
      <c r="F377" s="177" t="s">
        <v>83</v>
      </c>
      <c r="G377" s="177" t="s">
        <v>80</v>
      </c>
    </row>
    <row r="378" spans="1:7" x14ac:dyDescent="0.25">
      <c r="A378" s="177" t="s">
        <v>82</v>
      </c>
      <c r="B378" s="177">
        <v>2024</v>
      </c>
      <c r="C378" s="177" t="s">
        <v>648</v>
      </c>
      <c r="D378" s="195">
        <v>45368.19159722222</v>
      </c>
      <c r="E378" s="177">
        <v>6.56</v>
      </c>
      <c r="F378" s="177" t="s">
        <v>83</v>
      </c>
      <c r="G378" s="177" t="s">
        <v>80</v>
      </c>
    </row>
    <row r="379" spans="1:7" x14ac:dyDescent="0.25">
      <c r="A379" s="177" t="s">
        <v>82</v>
      </c>
      <c r="B379" s="177">
        <v>2024</v>
      </c>
      <c r="C379" s="177" t="s">
        <v>648</v>
      </c>
      <c r="D379" s="195">
        <v>45369.192916666667</v>
      </c>
      <c r="E379" s="177">
        <v>9.2899999999999991</v>
      </c>
      <c r="F379" s="177" t="s">
        <v>83</v>
      </c>
      <c r="G379" s="177" t="s">
        <v>80</v>
      </c>
    </row>
    <row r="380" spans="1:7" x14ac:dyDescent="0.25">
      <c r="A380" s="177" t="s">
        <v>82</v>
      </c>
      <c r="B380" s="177">
        <v>2024</v>
      </c>
      <c r="C380" s="177" t="s">
        <v>648</v>
      </c>
      <c r="D380" s="195">
        <v>45370.234490740739</v>
      </c>
      <c r="E380" s="177">
        <v>3.83</v>
      </c>
      <c r="F380" s="177" t="s">
        <v>83</v>
      </c>
      <c r="G380" s="177" t="s">
        <v>80</v>
      </c>
    </row>
    <row r="381" spans="1:7" x14ac:dyDescent="0.25">
      <c r="A381" s="177" t="s">
        <v>82</v>
      </c>
      <c r="B381" s="177">
        <v>2024</v>
      </c>
      <c r="C381" s="177" t="s">
        <v>648</v>
      </c>
      <c r="D381" s="195">
        <v>45371.206307870372</v>
      </c>
      <c r="E381" s="177">
        <v>8.34</v>
      </c>
      <c r="F381" s="177" t="s">
        <v>83</v>
      </c>
      <c r="G381" s="177" t="s">
        <v>80</v>
      </c>
    </row>
    <row r="382" spans="1:7" x14ac:dyDescent="0.25">
      <c r="A382" s="177" t="s">
        <v>82</v>
      </c>
      <c r="B382" s="177">
        <v>2024</v>
      </c>
      <c r="C382" s="177" t="s">
        <v>648</v>
      </c>
      <c r="D382" s="195">
        <v>45372.194976851853</v>
      </c>
      <c r="E382" s="177">
        <v>9.4</v>
      </c>
      <c r="F382" s="177" t="s">
        <v>83</v>
      </c>
      <c r="G382" s="177" t="s">
        <v>80</v>
      </c>
    </row>
    <row r="383" spans="1:7" x14ac:dyDescent="0.25">
      <c r="A383" s="177" t="s">
        <v>82</v>
      </c>
      <c r="B383" s="177">
        <v>2024</v>
      </c>
      <c r="C383" s="177" t="s">
        <v>648</v>
      </c>
      <c r="D383" s="195">
        <v>45373.194525462961</v>
      </c>
      <c r="E383" s="177">
        <v>7.51</v>
      </c>
      <c r="F383" s="177" t="s">
        <v>83</v>
      </c>
      <c r="G383" s="177" t="s">
        <v>80</v>
      </c>
    </row>
    <row r="384" spans="1:7" x14ac:dyDescent="0.25">
      <c r="A384" s="177" t="s">
        <v>82</v>
      </c>
      <c r="B384" s="177">
        <v>2024</v>
      </c>
      <c r="C384" s="177" t="s">
        <v>648</v>
      </c>
      <c r="D384" s="195">
        <v>45374.194444444445</v>
      </c>
      <c r="E384" s="177">
        <v>2.19</v>
      </c>
      <c r="F384" s="177" t="s">
        <v>83</v>
      </c>
      <c r="G384" s="177" t="s">
        <v>80</v>
      </c>
    </row>
    <row r="385" spans="1:7" x14ac:dyDescent="0.25">
      <c r="A385" s="177" t="s">
        <v>82</v>
      </c>
      <c r="B385" s="177">
        <v>2024</v>
      </c>
      <c r="C385" s="177" t="s">
        <v>648</v>
      </c>
      <c r="D385" s="195">
        <v>45376.231365740743</v>
      </c>
      <c r="E385" s="177">
        <v>7.96</v>
      </c>
      <c r="F385" s="177" t="s">
        <v>83</v>
      </c>
      <c r="G385" s="177" t="s">
        <v>80</v>
      </c>
    </row>
    <row r="386" spans="1:7" x14ac:dyDescent="0.25">
      <c r="A386" s="177" t="s">
        <v>82</v>
      </c>
      <c r="B386" s="177">
        <v>2024</v>
      </c>
      <c r="C386" s="177" t="s">
        <v>648</v>
      </c>
      <c r="D386" s="195">
        <v>45377.240937499999</v>
      </c>
      <c r="E386" s="177">
        <v>8.1300000000000008</v>
      </c>
      <c r="F386" s="177" t="s">
        <v>83</v>
      </c>
      <c r="G386" s="177" t="s">
        <v>80</v>
      </c>
    </row>
    <row r="387" spans="1:7" x14ac:dyDescent="0.25">
      <c r="A387" s="177" t="s">
        <v>82</v>
      </c>
      <c r="B387" s="177">
        <v>2024</v>
      </c>
      <c r="C387" s="177" t="s">
        <v>648</v>
      </c>
      <c r="D387" s="195">
        <v>45378.239722222221</v>
      </c>
      <c r="E387" s="177">
        <v>7.25</v>
      </c>
      <c r="F387" s="177" t="s">
        <v>83</v>
      </c>
      <c r="G387" s="177" t="s">
        <v>80</v>
      </c>
    </row>
    <row r="388" spans="1:7" x14ac:dyDescent="0.25">
      <c r="A388" s="177" t="s">
        <v>82</v>
      </c>
      <c r="B388" s="177">
        <v>2024</v>
      </c>
      <c r="C388" s="177" t="s">
        <v>648</v>
      </c>
      <c r="D388" s="195">
        <v>45379.253217592595</v>
      </c>
      <c r="E388" s="177">
        <v>6.72</v>
      </c>
      <c r="F388" s="177" t="s">
        <v>83</v>
      </c>
      <c r="G388" s="177" t="s">
        <v>80</v>
      </c>
    </row>
    <row r="389" spans="1:7" x14ac:dyDescent="0.25">
      <c r="A389" s="177" t="s">
        <v>82</v>
      </c>
      <c r="B389" s="177">
        <v>2024</v>
      </c>
      <c r="C389" s="177" t="s">
        <v>648</v>
      </c>
      <c r="D389" s="195">
        <v>45380.235497685186</v>
      </c>
      <c r="E389" s="177">
        <v>7.43</v>
      </c>
      <c r="F389" s="177" t="s">
        <v>83</v>
      </c>
      <c r="G389" s="177" t="s">
        <v>80</v>
      </c>
    </row>
    <row r="390" spans="1:7" x14ac:dyDescent="0.25">
      <c r="A390" s="177" t="s">
        <v>82</v>
      </c>
      <c r="B390" s="177">
        <v>2024</v>
      </c>
      <c r="C390" s="177" t="s">
        <v>648</v>
      </c>
      <c r="D390" s="195">
        <v>45381.252384259256</v>
      </c>
      <c r="E390" s="177">
        <v>3.89</v>
      </c>
      <c r="F390" s="177" t="s">
        <v>83</v>
      </c>
      <c r="G390" s="177" t="s">
        <v>80</v>
      </c>
    </row>
    <row r="391" spans="1:7" x14ac:dyDescent="0.25">
      <c r="A391" s="47" t="s">
        <v>82</v>
      </c>
      <c r="B391" s="180">
        <v>2024</v>
      </c>
      <c r="C391" s="180" t="s">
        <v>703</v>
      </c>
      <c r="D391" s="178">
        <v>45383.420520833337</v>
      </c>
      <c r="E391" s="47">
        <v>4.08</v>
      </c>
      <c r="F391" s="47" t="s">
        <v>83</v>
      </c>
      <c r="G391" s="47" t="s">
        <v>80</v>
      </c>
    </row>
    <row r="392" spans="1:7" x14ac:dyDescent="0.25">
      <c r="A392" s="47" t="s">
        <v>82</v>
      </c>
      <c r="B392" s="180">
        <v>2024</v>
      </c>
      <c r="C392" s="180" t="s">
        <v>703</v>
      </c>
      <c r="D392" s="178">
        <v>45384.232754629629</v>
      </c>
      <c r="E392" s="47">
        <v>7.84</v>
      </c>
      <c r="F392" s="47" t="s">
        <v>83</v>
      </c>
      <c r="G392" s="47" t="s">
        <v>80</v>
      </c>
    </row>
    <row r="393" spans="1:7" x14ac:dyDescent="0.25">
      <c r="A393" s="47" t="s">
        <v>82</v>
      </c>
      <c r="B393" s="180">
        <v>2024</v>
      </c>
      <c r="C393" s="180" t="s">
        <v>703</v>
      </c>
      <c r="D393" s="178">
        <v>45385.293425925927</v>
      </c>
      <c r="E393" s="47">
        <v>3.93</v>
      </c>
      <c r="F393" s="47" t="s">
        <v>83</v>
      </c>
      <c r="G393" s="47" t="s">
        <v>80</v>
      </c>
    </row>
    <row r="394" spans="1:7" x14ac:dyDescent="0.25">
      <c r="A394" s="47" t="s">
        <v>82</v>
      </c>
      <c r="B394" s="180">
        <v>2024</v>
      </c>
      <c r="C394" s="180" t="s">
        <v>703</v>
      </c>
      <c r="D394" s="178">
        <v>45386.242291666669</v>
      </c>
      <c r="E394" s="47">
        <v>7.76</v>
      </c>
      <c r="F394" s="47" t="s">
        <v>83</v>
      </c>
      <c r="G394" s="47" t="s">
        <v>80</v>
      </c>
    </row>
    <row r="395" spans="1:7" x14ac:dyDescent="0.25">
      <c r="A395" s="47" t="s">
        <v>82</v>
      </c>
      <c r="B395" s="180">
        <v>2024</v>
      </c>
      <c r="C395" s="180" t="s">
        <v>703</v>
      </c>
      <c r="D395" s="178">
        <v>45387.239421296297</v>
      </c>
      <c r="E395" s="47">
        <v>5.2099999999999991</v>
      </c>
      <c r="F395" s="47" t="s">
        <v>83</v>
      </c>
      <c r="G395" s="47" t="s">
        <v>80</v>
      </c>
    </row>
    <row r="396" spans="1:7" x14ac:dyDescent="0.25">
      <c r="A396" s="47" t="s">
        <v>82</v>
      </c>
      <c r="B396" s="180">
        <v>2024</v>
      </c>
      <c r="C396" s="180" t="s">
        <v>703</v>
      </c>
      <c r="D396" s="178">
        <v>45390.235659722224</v>
      </c>
      <c r="E396" s="47">
        <v>7.9600000000000009</v>
      </c>
      <c r="F396" s="47" t="s">
        <v>83</v>
      </c>
      <c r="G396" s="47" t="s">
        <v>80</v>
      </c>
    </row>
    <row r="397" spans="1:7" x14ac:dyDescent="0.25">
      <c r="A397" s="47" t="s">
        <v>82</v>
      </c>
      <c r="B397" s="180">
        <v>2024</v>
      </c>
      <c r="C397" s="180" t="s">
        <v>703</v>
      </c>
      <c r="D397" s="178">
        <v>45391.228182870371</v>
      </c>
      <c r="E397" s="47">
        <v>7.94</v>
      </c>
      <c r="F397" s="47" t="s">
        <v>83</v>
      </c>
      <c r="G397" s="47" t="s">
        <v>80</v>
      </c>
    </row>
    <row r="398" spans="1:7" x14ac:dyDescent="0.25">
      <c r="A398" s="47" t="s">
        <v>82</v>
      </c>
      <c r="B398" s="180">
        <v>2024</v>
      </c>
      <c r="C398" s="180" t="s">
        <v>703</v>
      </c>
      <c r="D398" s="178">
        <v>45392.238159722219</v>
      </c>
      <c r="E398" s="47">
        <v>7.44</v>
      </c>
      <c r="F398" s="47" t="s">
        <v>83</v>
      </c>
      <c r="G398" s="47" t="s">
        <v>80</v>
      </c>
    </row>
    <row r="399" spans="1:7" x14ac:dyDescent="0.25">
      <c r="A399" s="47" t="s">
        <v>82</v>
      </c>
      <c r="B399" s="180">
        <v>2024</v>
      </c>
      <c r="C399" s="180" t="s">
        <v>703</v>
      </c>
      <c r="D399" s="178">
        <v>45393.235578703701</v>
      </c>
      <c r="E399" s="47">
        <v>5.92</v>
      </c>
      <c r="F399" s="47" t="s">
        <v>83</v>
      </c>
      <c r="G399" s="47" t="s">
        <v>80</v>
      </c>
    </row>
    <row r="400" spans="1:7" x14ac:dyDescent="0.25">
      <c r="A400" s="47" t="s">
        <v>82</v>
      </c>
      <c r="B400" s="180">
        <v>2024</v>
      </c>
      <c r="C400" s="180" t="s">
        <v>703</v>
      </c>
      <c r="D400" s="178">
        <v>45394.316435185188</v>
      </c>
      <c r="E400" s="47">
        <v>7.87</v>
      </c>
      <c r="F400" s="47" t="s">
        <v>83</v>
      </c>
      <c r="G400" s="47" t="s">
        <v>80</v>
      </c>
    </row>
    <row r="401" spans="1:7" x14ac:dyDescent="0.25">
      <c r="A401" s="47" t="s">
        <v>82</v>
      </c>
      <c r="B401" s="180">
        <v>2024</v>
      </c>
      <c r="C401" s="180" t="s">
        <v>703</v>
      </c>
      <c r="D401" s="178">
        <v>45398.194120370368</v>
      </c>
      <c r="E401" s="47">
        <v>2.0699999999999998</v>
      </c>
      <c r="F401" s="47" t="s">
        <v>83</v>
      </c>
      <c r="G401" s="47" t="s">
        <v>80</v>
      </c>
    </row>
    <row r="402" spans="1:7" x14ac:dyDescent="0.25">
      <c r="A402" s="47" t="s">
        <v>82</v>
      </c>
      <c r="B402" s="180">
        <v>2024</v>
      </c>
      <c r="C402" s="180" t="s">
        <v>703</v>
      </c>
      <c r="D402" s="178">
        <v>45399.185995370368</v>
      </c>
      <c r="E402" s="47">
        <v>8.69</v>
      </c>
      <c r="F402" s="47" t="s">
        <v>83</v>
      </c>
      <c r="G402" s="47" t="s">
        <v>80</v>
      </c>
    </row>
    <row r="403" spans="1:7" x14ac:dyDescent="0.25">
      <c r="A403" s="47" t="s">
        <v>82</v>
      </c>
      <c r="B403" s="180">
        <v>2024</v>
      </c>
      <c r="C403" s="180" t="s">
        <v>703</v>
      </c>
      <c r="D403" s="178">
        <v>45400.194282407407</v>
      </c>
      <c r="E403" s="47">
        <v>10.49</v>
      </c>
      <c r="F403" s="47" t="s">
        <v>83</v>
      </c>
      <c r="G403" s="47" t="s">
        <v>80</v>
      </c>
    </row>
    <row r="404" spans="1:7" x14ac:dyDescent="0.25">
      <c r="A404" s="47" t="s">
        <v>82</v>
      </c>
      <c r="B404" s="180">
        <v>2024</v>
      </c>
      <c r="C404" s="180" t="s">
        <v>703</v>
      </c>
      <c r="D404" s="178">
        <v>45401.198182870372</v>
      </c>
      <c r="E404" s="47">
        <v>9.5500000000000007</v>
      </c>
      <c r="F404" s="47" t="s">
        <v>83</v>
      </c>
      <c r="G404" s="47" t="s">
        <v>80</v>
      </c>
    </row>
    <row r="405" spans="1:7" x14ac:dyDescent="0.25">
      <c r="A405" s="47" t="s">
        <v>82</v>
      </c>
      <c r="B405" s="180">
        <v>2024</v>
      </c>
      <c r="C405" s="180" t="s">
        <v>703</v>
      </c>
      <c r="D405" s="178">
        <v>45402.194467592592</v>
      </c>
      <c r="E405" s="47">
        <v>8.6300000000000008</v>
      </c>
      <c r="F405" s="47" t="s">
        <v>83</v>
      </c>
      <c r="G405" s="47" t="s">
        <v>80</v>
      </c>
    </row>
    <row r="406" spans="1:7" x14ac:dyDescent="0.25">
      <c r="A406" s="47" t="s">
        <v>82</v>
      </c>
      <c r="B406" s="180">
        <v>2024</v>
      </c>
      <c r="C406" s="180" t="s">
        <v>703</v>
      </c>
      <c r="D406" s="178">
        <v>45404.33662037037</v>
      </c>
      <c r="E406" s="47">
        <v>5.36</v>
      </c>
      <c r="F406" s="47" t="s">
        <v>649</v>
      </c>
      <c r="G406" s="47" t="s">
        <v>80</v>
      </c>
    </row>
    <row r="407" spans="1:7" x14ac:dyDescent="0.25">
      <c r="A407" s="47" t="s">
        <v>82</v>
      </c>
      <c r="B407" s="180">
        <v>2024</v>
      </c>
      <c r="C407" s="180" t="s">
        <v>703</v>
      </c>
      <c r="D407" s="178">
        <v>45405.199178240742</v>
      </c>
      <c r="E407" s="47">
        <v>9.69</v>
      </c>
      <c r="F407" s="47" t="s">
        <v>83</v>
      </c>
      <c r="G407" s="47" t="s">
        <v>80</v>
      </c>
    </row>
    <row r="408" spans="1:7" x14ac:dyDescent="0.25">
      <c r="A408" s="47" t="s">
        <v>82</v>
      </c>
      <c r="B408" s="180">
        <v>2024</v>
      </c>
      <c r="C408" s="180" t="s">
        <v>703</v>
      </c>
      <c r="D408" s="178">
        <v>45406.326631944445</v>
      </c>
      <c r="E408" s="47">
        <v>6.5</v>
      </c>
      <c r="F408" s="47" t="s">
        <v>83</v>
      </c>
      <c r="G408" s="47" t="s">
        <v>80</v>
      </c>
    </row>
    <row r="409" spans="1:7" x14ac:dyDescent="0.25">
      <c r="A409" s="47" t="s">
        <v>82</v>
      </c>
      <c r="B409" s="180">
        <v>2024</v>
      </c>
      <c r="C409" s="180" t="s">
        <v>703</v>
      </c>
      <c r="D409" s="178">
        <v>45407.232499999998</v>
      </c>
      <c r="E409" s="47">
        <v>7.8900000000000006</v>
      </c>
      <c r="F409" s="47" t="s">
        <v>83</v>
      </c>
      <c r="G409" s="47" t="s">
        <v>80</v>
      </c>
    </row>
    <row r="410" spans="1:7" x14ac:dyDescent="0.25">
      <c r="A410" s="47" t="s">
        <v>82</v>
      </c>
      <c r="B410" s="180">
        <v>2024</v>
      </c>
      <c r="C410" s="180" t="s">
        <v>703</v>
      </c>
      <c r="D410" s="178">
        <v>45408.191608796296</v>
      </c>
      <c r="E410" s="47">
        <v>7.75</v>
      </c>
      <c r="F410" s="47" t="s">
        <v>83</v>
      </c>
      <c r="G410" s="47" t="s">
        <v>80</v>
      </c>
    </row>
    <row r="411" spans="1:7" x14ac:dyDescent="0.25">
      <c r="A411" s="47" t="s">
        <v>82</v>
      </c>
      <c r="B411" s="180">
        <v>2024</v>
      </c>
      <c r="C411" s="180" t="s">
        <v>703</v>
      </c>
      <c r="D411" s="178">
        <v>45409.216111111113</v>
      </c>
      <c r="E411" s="47">
        <v>7.32</v>
      </c>
      <c r="F411" s="47" t="s">
        <v>83</v>
      </c>
      <c r="G411" s="47" t="s">
        <v>80</v>
      </c>
    </row>
    <row r="412" spans="1:7" x14ac:dyDescent="0.25">
      <c r="A412" s="47" t="s">
        <v>82</v>
      </c>
      <c r="B412" s="180">
        <v>2024</v>
      </c>
      <c r="C412" s="180" t="s">
        <v>703</v>
      </c>
      <c r="D412" s="178">
        <v>45411.235138888886</v>
      </c>
      <c r="E412" s="47">
        <v>6.9</v>
      </c>
      <c r="F412" s="47" t="s">
        <v>83</v>
      </c>
      <c r="G412" s="47" t="s">
        <v>80</v>
      </c>
    </row>
    <row r="413" spans="1:7" x14ac:dyDescent="0.25">
      <c r="A413" s="47" t="s">
        <v>82</v>
      </c>
      <c r="B413" s="180">
        <v>2024</v>
      </c>
      <c r="C413" s="180" t="s">
        <v>703</v>
      </c>
      <c r="D413" s="178">
        <v>45412.190057870372</v>
      </c>
      <c r="E413" s="47">
        <v>9.4899999999999984</v>
      </c>
      <c r="F413" s="47" t="s">
        <v>83</v>
      </c>
      <c r="G413" s="47" t="s">
        <v>80</v>
      </c>
    </row>
    <row r="414" spans="1:7" x14ac:dyDescent="0.25">
      <c r="A414" s="47" t="s">
        <v>82</v>
      </c>
      <c r="B414" s="180">
        <v>2024</v>
      </c>
      <c r="C414" s="180" t="s">
        <v>754</v>
      </c>
      <c r="D414" s="178">
        <v>45413.392407407409</v>
      </c>
      <c r="E414" s="47">
        <v>5.26</v>
      </c>
      <c r="F414" s="47" t="s">
        <v>83</v>
      </c>
      <c r="G414" s="47" t="s">
        <v>80</v>
      </c>
    </row>
    <row r="415" spans="1:7" x14ac:dyDescent="0.25">
      <c r="A415" s="47" t="s">
        <v>82</v>
      </c>
      <c r="B415" s="180">
        <v>2024</v>
      </c>
      <c r="C415" s="180" t="s">
        <v>754</v>
      </c>
      <c r="D415" s="178">
        <v>45414.26048611111</v>
      </c>
      <c r="E415" s="47">
        <v>6.44</v>
      </c>
      <c r="F415" s="47" t="s">
        <v>83</v>
      </c>
      <c r="G415" s="47" t="s">
        <v>80</v>
      </c>
    </row>
    <row r="416" spans="1:7" x14ac:dyDescent="0.25">
      <c r="A416" s="47" t="s">
        <v>82</v>
      </c>
      <c r="B416" s="180">
        <v>2024</v>
      </c>
      <c r="C416" s="180" t="s">
        <v>754</v>
      </c>
      <c r="D416" s="178">
        <v>45415.246655092589</v>
      </c>
      <c r="E416" s="47">
        <v>8.56</v>
      </c>
      <c r="F416" s="47" t="s">
        <v>83</v>
      </c>
      <c r="G416" s="47" t="s">
        <v>80</v>
      </c>
    </row>
    <row r="417" spans="1:7" x14ac:dyDescent="0.25">
      <c r="A417" s="47" t="s">
        <v>82</v>
      </c>
      <c r="B417" s="180">
        <v>2024</v>
      </c>
      <c r="C417" s="180" t="s">
        <v>754</v>
      </c>
      <c r="D417" s="178">
        <v>45424.185115740744</v>
      </c>
      <c r="E417" s="47">
        <v>5.9</v>
      </c>
      <c r="F417" s="47" t="s">
        <v>83</v>
      </c>
      <c r="G417" s="47" t="s">
        <v>80</v>
      </c>
    </row>
    <row r="418" spans="1:7" x14ac:dyDescent="0.25">
      <c r="A418" s="47" t="s">
        <v>82</v>
      </c>
      <c r="B418" s="180">
        <v>2024</v>
      </c>
      <c r="C418" s="180" t="s">
        <v>754</v>
      </c>
      <c r="D418" s="178">
        <v>45425.187025462961</v>
      </c>
      <c r="E418" s="47">
        <v>10.8</v>
      </c>
      <c r="F418" s="47" t="s">
        <v>83</v>
      </c>
      <c r="G418" s="47" t="s">
        <v>80</v>
      </c>
    </row>
    <row r="419" spans="1:7" x14ac:dyDescent="0.25">
      <c r="A419" s="47" t="s">
        <v>82</v>
      </c>
      <c r="B419" s="180">
        <v>2024</v>
      </c>
      <c r="C419" s="180" t="s">
        <v>754</v>
      </c>
      <c r="D419" s="178">
        <v>45426.197222222225</v>
      </c>
      <c r="E419" s="47">
        <v>10.46</v>
      </c>
      <c r="F419" s="47" t="s">
        <v>83</v>
      </c>
      <c r="G419" s="47" t="s">
        <v>80</v>
      </c>
    </row>
    <row r="420" spans="1:7" x14ac:dyDescent="0.25">
      <c r="A420" s="47" t="s">
        <v>82</v>
      </c>
      <c r="B420" s="180">
        <v>2024</v>
      </c>
      <c r="C420" s="180" t="s">
        <v>754</v>
      </c>
      <c r="D420" s="178">
        <v>45427.191250000003</v>
      </c>
      <c r="E420" s="47">
        <v>7.88</v>
      </c>
      <c r="F420" s="47" t="s">
        <v>83</v>
      </c>
      <c r="G420" s="47" t="s">
        <v>80</v>
      </c>
    </row>
    <row r="421" spans="1:7" x14ac:dyDescent="0.25">
      <c r="A421" s="47" t="s">
        <v>82</v>
      </c>
      <c r="B421" s="180">
        <v>2024</v>
      </c>
      <c r="C421" s="180" t="s">
        <v>754</v>
      </c>
      <c r="D421" s="178">
        <v>45428.198506944442</v>
      </c>
      <c r="E421" s="47">
        <v>10.64</v>
      </c>
      <c r="F421" s="47" t="s">
        <v>83</v>
      </c>
      <c r="G421" s="47" t="s">
        <v>80</v>
      </c>
    </row>
    <row r="422" spans="1:7" x14ac:dyDescent="0.25">
      <c r="A422" s="47" t="s">
        <v>82</v>
      </c>
      <c r="B422" s="180">
        <v>2024</v>
      </c>
      <c r="C422" s="180" t="s">
        <v>754</v>
      </c>
      <c r="D422" s="178">
        <v>45429.190879629627</v>
      </c>
      <c r="E422" s="47">
        <v>9.81</v>
      </c>
      <c r="F422" s="47" t="s">
        <v>83</v>
      </c>
      <c r="G422" s="47" t="s">
        <v>80</v>
      </c>
    </row>
    <row r="423" spans="1:7" x14ac:dyDescent="0.25">
      <c r="A423" s="47" t="s">
        <v>82</v>
      </c>
      <c r="B423" s="180">
        <v>2024</v>
      </c>
      <c r="C423" s="180" t="s">
        <v>754</v>
      </c>
      <c r="D423" s="178">
        <v>45430.195821759262</v>
      </c>
      <c r="E423" s="47">
        <v>5.6300000000000008</v>
      </c>
      <c r="F423" s="47" t="s">
        <v>83</v>
      </c>
      <c r="G423" s="47" t="s">
        <v>80</v>
      </c>
    </row>
    <row r="424" spans="1:7" x14ac:dyDescent="0.25">
      <c r="A424" s="47" t="s">
        <v>82</v>
      </c>
      <c r="B424" s="180">
        <v>2024</v>
      </c>
      <c r="C424" s="180" t="s">
        <v>754</v>
      </c>
      <c r="D424" s="178">
        <v>45432.231076388889</v>
      </c>
      <c r="E424" s="47">
        <v>5.73</v>
      </c>
      <c r="F424" s="47" t="s">
        <v>83</v>
      </c>
      <c r="G424" s="47" t="s">
        <v>80</v>
      </c>
    </row>
    <row r="425" spans="1:7" x14ac:dyDescent="0.25">
      <c r="A425" s="47" t="s">
        <v>82</v>
      </c>
      <c r="B425" s="180">
        <v>2024</v>
      </c>
      <c r="C425" s="180" t="s">
        <v>754</v>
      </c>
      <c r="D425" s="178">
        <v>45433.230115740742</v>
      </c>
      <c r="E425" s="47">
        <v>5.6</v>
      </c>
      <c r="F425" s="47" t="s">
        <v>83</v>
      </c>
      <c r="G425" s="47" t="s">
        <v>80</v>
      </c>
    </row>
    <row r="426" spans="1:7" x14ac:dyDescent="0.25">
      <c r="A426" s="47" t="s">
        <v>82</v>
      </c>
      <c r="B426" s="180">
        <v>2024</v>
      </c>
      <c r="C426" s="180" t="s">
        <v>754</v>
      </c>
      <c r="D426" s="178">
        <v>45434.190416666665</v>
      </c>
      <c r="E426" s="47">
        <v>7.04</v>
      </c>
      <c r="F426" s="47" t="s">
        <v>83</v>
      </c>
      <c r="G426" s="47" t="s">
        <v>80</v>
      </c>
    </row>
    <row r="427" spans="1:7" x14ac:dyDescent="0.25">
      <c r="A427" s="47" t="s">
        <v>82</v>
      </c>
      <c r="B427" s="180">
        <v>2024</v>
      </c>
      <c r="C427" s="180" t="s">
        <v>754</v>
      </c>
      <c r="D427" s="178">
        <v>45435.188391203701</v>
      </c>
      <c r="E427" s="47">
        <v>10.02</v>
      </c>
      <c r="F427" s="47" t="s">
        <v>83</v>
      </c>
      <c r="G427" s="47" t="s">
        <v>80</v>
      </c>
    </row>
    <row r="428" spans="1:7" x14ac:dyDescent="0.25">
      <c r="A428" s="47" t="s">
        <v>82</v>
      </c>
      <c r="B428" s="180">
        <v>2024</v>
      </c>
      <c r="C428" s="180" t="s">
        <v>754</v>
      </c>
      <c r="D428" s="178">
        <v>45436.194837962961</v>
      </c>
      <c r="E428" s="47">
        <v>7.82</v>
      </c>
      <c r="F428" s="47" t="s">
        <v>83</v>
      </c>
      <c r="G428" s="47" t="s">
        <v>80</v>
      </c>
    </row>
    <row r="429" spans="1:7" x14ac:dyDescent="0.25">
      <c r="A429" s="47" t="s">
        <v>82</v>
      </c>
      <c r="B429" s="180">
        <v>2024</v>
      </c>
      <c r="C429" s="180" t="s">
        <v>754</v>
      </c>
      <c r="D429" s="178">
        <v>45437.232187499998</v>
      </c>
      <c r="E429" s="47">
        <v>5.16</v>
      </c>
      <c r="F429" s="47" t="s">
        <v>83</v>
      </c>
      <c r="G429" s="47" t="s">
        <v>80</v>
      </c>
    </row>
    <row r="430" spans="1:7" x14ac:dyDescent="0.25">
      <c r="A430" s="47" t="s">
        <v>82</v>
      </c>
      <c r="B430" s="180">
        <v>2024</v>
      </c>
      <c r="C430" s="180" t="s">
        <v>754</v>
      </c>
      <c r="D430" s="178">
        <v>45440.408379629633</v>
      </c>
      <c r="E430" s="47">
        <v>3.64</v>
      </c>
      <c r="F430" s="47" t="s">
        <v>83</v>
      </c>
      <c r="G430" s="47" t="s">
        <v>80</v>
      </c>
    </row>
    <row r="431" spans="1:7" x14ac:dyDescent="0.25">
      <c r="A431" s="47" t="s">
        <v>82</v>
      </c>
      <c r="B431" s="180">
        <v>2024</v>
      </c>
      <c r="C431" s="180" t="s">
        <v>754</v>
      </c>
      <c r="D431" s="178">
        <v>45441.235034722224</v>
      </c>
      <c r="E431" s="47">
        <v>8.27</v>
      </c>
      <c r="F431" s="47" t="s">
        <v>83</v>
      </c>
      <c r="G431" s="47" t="s">
        <v>80</v>
      </c>
    </row>
    <row r="432" spans="1:7" x14ac:dyDescent="0.25">
      <c r="A432" s="47" t="s">
        <v>82</v>
      </c>
      <c r="B432" s="180">
        <v>2024</v>
      </c>
      <c r="C432" s="180" t="s">
        <v>754</v>
      </c>
      <c r="D432" s="178">
        <v>45442.232604166667</v>
      </c>
      <c r="E432" s="47">
        <v>8.5299999999999994</v>
      </c>
      <c r="F432" s="47" t="s">
        <v>83</v>
      </c>
      <c r="G432" s="47" t="s">
        <v>80</v>
      </c>
    </row>
    <row r="433" spans="1:7" x14ac:dyDescent="0.25">
      <c r="A433" s="47" t="s">
        <v>82</v>
      </c>
      <c r="B433" s="180">
        <v>2024</v>
      </c>
      <c r="C433" s="180" t="s">
        <v>754</v>
      </c>
      <c r="D433" s="178">
        <v>45443.235613425924</v>
      </c>
      <c r="E433" s="47">
        <v>7.97</v>
      </c>
      <c r="F433" s="47" t="s">
        <v>83</v>
      </c>
      <c r="G433" s="47" t="s">
        <v>80</v>
      </c>
    </row>
    <row r="434" spans="1:7" x14ac:dyDescent="0.25">
      <c r="A434" s="47" t="s">
        <v>82</v>
      </c>
      <c r="B434" s="180">
        <v>2024</v>
      </c>
      <c r="C434" s="180" t="s">
        <v>859</v>
      </c>
      <c r="D434" s="178">
        <v>45446.234409722223</v>
      </c>
      <c r="E434" s="47">
        <v>6.45</v>
      </c>
      <c r="F434" s="47" t="s">
        <v>83</v>
      </c>
      <c r="G434" s="47" t="s">
        <v>80</v>
      </c>
    </row>
    <row r="435" spans="1:7" x14ac:dyDescent="0.25">
      <c r="A435" s="47" t="s">
        <v>82</v>
      </c>
      <c r="B435" s="180">
        <v>2024</v>
      </c>
      <c r="C435" s="180" t="s">
        <v>859</v>
      </c>
      <c r="D435" s="178">
        <v>45447.234282407408</v>
      </c>
      <c r="E435" s="47">
        <v>3.04</v>
      </c>
      <c r="F435" s="47" t="s">
        <v>83</v>
      </c>
      <c r="G435" s="47" t="s">
        <v>80</v>
      </c>
    </row>
    <row r="436" spans="1:7" x14ac:dyDescent="0.25">
      <c r="A436" s="47" t="s">
        <v>82</v>
      </c>
      <c r="B436" s="180">
        <v>2024</v>
      </c>
      <c r="C436" s="180" t="s">
        <v>859</v>
      </c>
      <c r="D436" s="178">
        <v>45448.193645833337</v>
      </c>
      <c r="E436" s="47">
        <v>10.4</v>
      </c>
      <c r="F436" s="47" t="s">
        <v>83</v>
      </c>
      <c r="G436" s="47" t="s">
        <v>80</v>
      </c>
    </row>
    <row r="437" spans="1:7" x14ac:dyDescent="0.25">
      <c r="A437" s="47" t="s">
        <v>82</v>
      </c>
      <c r="B437" s="180">
        <v>2024</v>
      </c>
      <c r="C437" s="180" t="s">
        <v>859</v>
      </c>
      <c r="D437" s="178">
        <v>45449.202372685184</v>
      </c>
      <c r="E437" s="47">
        <v>7.19</v>
      </c>
      <c r="F437" s="47" t="s">
        <v>83</v>
      </c>
      <c r="G437" s="47" t="s">
        <v>80</v>
      </c>
    </row>
    <row r="438" spans="1:7" x14ac:dyDescent="0.25">
      <c r="A438" s="47" t="s">
        <v>82</v>
      </c>
      <c r="B438" s="180">
        <v>2024</v>
      </c>
      <c r="C438" s="180" t="s">
        <v>859</v>
      </c>
      <c r="D438" s="178">
        <v>45450.231087962966</v>
      </c>
      <c r="E438" s="47">
        <v>7.65</v>
      </c>
      <c r="F438" s="47" t="s">
        <v>83</v>
      </c>
      <c r="G438" s="47" t="s">
        <v>80</v>
      </c>
    </row>
    <row r="439" spans="1:7" x14ac:dyDescent="0.25">
      <c r="A439" s="47" t="s">
        <v>82</v>
      </c>
      <c r="B439" s="180">
        <v>2024</v>
      </c>
      <c r="C439" s="180" t="s">
        <v>859</v>
      </c>
      <c r="D439" s="178">
        <v>45453.249988425923</v>
      </c>
      <c r="E439" s="47">
        <v>7.05</v>
      </c>
      <c r="F439" s="47" t="s">
        <v>83</v>
      </c>
      <c r="G439" s="47" t="s">
        <v>80</v>
      </c>
    </row>
    <row r="440" spans="1:7" x14ac:dyDescent="0.25">
      <c r="A440" s="47" t="s">
        <v>82</v>
      </c>
      <c r="B440" s="180">
        <v>2024</v>
      </c>
      <c r="C440" s="180" t="s">
        <v>859</v>
      </c>
      <c r="D440" s="178">
        <v>45454.193032407406</v>
      </c>
      <c r="E440" s="47">
        <v>8.07</v>
      </c>
      <c r="F440" s="47" t="s">
        <v>83</v>
      </c>
      <c r="G440" s="47" t="s">
        <v>80</v>
      </c>
    </row>
    <row r="441" spans="1:7" x14ac:dyDescent="0.25">
      <c r="A441" s="47" t="s">
        <v>82</v>
      </c>
      <c r="B441" s="180">
        <v>2024</v>
      </c>
      <c r="C441" s="180" t="s">
        <v>859</v>
      </c>
      <c r="D441" s="178">
        <v>45455.193136574075</v>
      </c>
      <c r="E441" s="47">
        <v>8.41</v>
      </c>
      <c r="F441" s="47" t="s">
        <v>83</v>
      </c>
      <c r="G441" s="47" t="s">
        <v>80</v>
      </c>
    </row>
    <row r="442" spans="1:7" x14ac:dyDescent="0.25">
      <c r="A442" s="47" t="s">
        <v>82</v>
      </c>
      <c r="B442" s="180">
        <v>2024</v>
      </c>
      <c r="C442" s="180" t="s">
        <v>859</v>
      </c>
      <c r="D442" s="178">
        <v>45456.24523148148</v>
      </c>
      <c r="E442" s="47">
        <v>7.27</v>
      </c>
      <c r="F442" s="47" t="s">
        <v>83</v>
      </c>
      <c r="G442" s="47" t="s">
        <v>80</v>
      </c>
    </row>
    <row r="443" spans="1:7" x14ac:dyDescent="0.25">
      <c r="A443" s="47" t="s">
        <v>82</v>
      </c>
      <c r="B443" s="180">
        <v>2024</v>
      </c>
      <c r="C443" s="180" t="s">
        <v>859</v>
      </c>
      <c r="D443" s="178">
        <v>45457.231678240743</v>
      </c>
      <c r="E443" s="47">
        <v>4.7300000000000004</v>
      </c>
      <c r="F443" s="47" t="s">
        <v>83</v>
      </c>
      <c r="G443" s="47" t="s">
        <v>80</v>
      </c>
    </row>
    <row r="444" spans="1:7" x14ac:dyDescent="0.25">
      <c r="A444" s="47" t="s">
        <v>82</v>
      </c>
      <c r="B444" s="180">
        <v>2024</v>
      </c>
      <c r="C444" s="180" t="s">
        <v>859</v>
      </c>
      <c r="D444" s="178">
        <v>45458.238078703704</v>
      </c>
      <c r="E444" s="47">
        <v>5.15</v>
      </c>
      <c r="F444" s="47" t="s">
        <v>83</v>
      </c>
      <c r="G444" s="47" t="s">
        <v>80</v>
      </c>
    </row>
    <row r="445" spans="1:7" x14ac:dyDescent="0.25">
      <c r="A445" s="47" t="s">
        <v>82</v>
      </c>
      <c r="B445" s="180">
        <v>2024</v>
      </c>
      <c r="C445" s="180" t="s">
        <v>859</v>
      </c>
      <c r="D445" s="178">
        <v>45460.378171296295</v>
      </c>
      <c r="E445" s="47">
        <v>4.58</v>
      </c>
      <c r="F445" s="47" t="s">
        <v>83</v>
      </c>
      <c r="G445" s="47" t="s">
        <v>80</v>
      </c>
    </row>
    <row r="446" spans="1:7" x14ac:dyDescent="0.25">
      <c r="A446" s="47" t="s">
        <v>82</v>
      </c>
      <c r="B446" s="180">
        <v>2024</v>
      </c>
      <c r="C446" s="180" t="s">
        <v>859</v>
      </c>
      <c r="D446" s="178">
        <v>45461.234259259261</v>
      </c>
      <c r="E446" s="47">
        <v>7.88</v>
      </c>
      <c r="F446" s="47" t="s">
        <v>83</v>
      </c>
      <c r="G446" s="47" t="s">
        <v>80</v>
      </c>
    </row>
    <row r="447" spans="1:7" x14ac:dyDescent="0.25">
      <c r="A447" s="47" t="s">
        <v>82</v>
      </c>
      <c r="B447" s="180">
        <v>2024</v>
      </c>
      <c r="C447" s="180" t="s">
        <v>859</v>
      </c>
      <c r="D447" s="178">
        <v>45462.24181712963</v>
      </c>
      <c r="E447" s="47">
        <v>5.35</v>
      </c>
      <c r="F447" s="47" t="s">
        <v>83</v>
      </c>
      <c r="G447" s="47" t="s">
        <v>80</v>
      </c>
    </row>
    <row r="448" spans="1:7" x14ac:dyDescent="0.25">
      <c r="A448" s="47" t="s">
        <v>82</v>
      </c>
      <c r="B448" s="180">
        <v>2024</v>
      </c>
      <c r="C448" s="180" t="s">
        <v>859</v>
      </c>
      <c r="D448" s="178">
        <v>45462.574861111112</v>
      </c>
      <c r="E448" s="47">
        <v>2.69</v>
      </c>
      <c r="F448" s="47" t="s">
        <v>83</v>
      </c>
      <c r="G448" s="47" t="s">
        <v>80</v>
      </c>
    </row>
    <row r="449" spans="1:7" x14ac:dyDescent="0.25">
      <c r="A449" s="47" t="s">
        <v>82</v>
      </c>
      <c r="B449" s="180">
        <v>2024</v>
      </c>
      <c r="C449" s="180" t="s">
        <v>859</v>
      </c>
      <c r="D449" s="178">
        <v>45466.191805555558</v>
      </c>
      <c r="E449" s="47">
        <v>6.96</v>
      </c>
      <c r="F449" s="47" t="s">
        <v>83</v>
      </c>
      <c r="G449" s="47" t="s">
        <v>80</v>
      </c>
    </row>
    <row r="450" spans="1:7" x14ac:dyDescent="0.25">
      <c r="A450" s="47" t="s">
        <v>82</v>
      </c>
      <c r="B450" s="180">
        <v>2024</v>
      </c>
      <c r="C450" s="180" t="s">
        <v>859</v>
      </c>
      <c r="D450" s="178">
        <v>45467.187314814815</v>
      </c>
      <c r="E450" s="47">
        <v>6.5</v>
      </c>
      <c r="F450" s="47" t="s">
        <v>83</v>
      </c>
      <c r="G450" s="47" t="s">
        <v>80</v>
      </c>
    </row>
    <row r="451" spans="1:7" x14ac:dyDescent="0.25">
      <c r="A451" s="47" t="s">
        <v>82</v>
      </c>
      <c r="B451" s="180">
        <v>2024</v>
      </c>
      <c r="C451" s="180" t="s">
        <v>859</v>
      </c>
      <c r="D451" s="178">
        <v>45468.19091435185</v>
      </c>
      <c r="E451" s="47">
        <v>10.72</v>
      </c>
      <c r="F451" s="47" t="s">
        <v>83</v>
      </c>
      <c r="G451" s="47" t="s">
        <v>80</v>
      </c>
    </row>
    <row r="452" spans="1:7" x14ac:dyDescent="0.25">
      <c r="A452" s="47" t="s">
        <v>82</v>
      </c>
      <c r="B452" s="180">
        <v>2024</v>
      </c>
      <c r="C452" s="180" t="s">
        <v>859</v>
      </c>
      <c r="D452" s="178">
        <v>45469.189513888887</v>
      </c>
      <c r="E452" s="47">
        <v>7.23</v>
      </c>
      <c r="F452" s="47" t="s">
        <v>83</v>
      </c>
      <c r="G452" s="47" t="s">
        <v>80</v>
      </c>
    </row>
    <row r="453" spans="1:7" x14ac:dyDescent="0.25">
      <c r="A453" s="47" t="s">
        <v>82</v>
      </c>
      <c r="B453" s="180">
        <v>2024</v>
      </c>
      <c r="C453" s="180" t="s">
        <v>859</v>
      </c>
      <c r="D453" s="178">
        <v>45470.191145833334</v>
      </c>
      <c r="E453" s="47">
        <v>11.41</v>
      </c>
      <c r="F453" s="47" t="s">
        <v>83</v>
      </c>
      <c r="G453" s="47" t="s">
        <v>80</v>
      </c>
    </row>
    <row r="454" spans="1:7" x14ac:dyDescent="0.25">
      <c r="A454" s="47" t="s">
        <v>82</v>
      </c>
      <c r="B454" s="180">
        <v>2024</v>
      </c>
      <c r="C454" s="180" t="s">
        <v>859</v>
      </c>
      <c r="D454" s="178">
        <v>45471.199756944443</v>
      </c>
      <c r="E454" s="47">
        <v>10.25</v>
      </c>
      <c r="F454" s="47" t="s">
        <v>83</v>
      </c>
      <c r="G454" s="47" t="s">
        <v>80</v>
      </c>
    </row>
    <row r="455" spans="1:7" x14ac:dyDescent="0.25">
      <c r="A455" s="47" t="s">
        <v>82</v>
      </c>
      <c r="B455" s="180">
        <v>2024</v>
      </c>
      <c r="C455" s="180" t="s">
        <v>859</v>
      </c>
      <c r="D455" s="178">
        <v>45472.203958333332</v>
      </c>
      <c r="E455" s="47">
        <v>4.79</v>
      </c>
      <c r="F455" s="47" t="s">
        <v>83</v>
      </c>
      <c r="G455" s="47" t="s">
        <v>80</v>
      </c>
    </row>
    <row r="456" spans="1:7" x14ac:dyDescent="0.25">
      <c r="A456" s="47" t="s">
        <v>82</v>
      </c>
      <c r="B456" s="180">
        <v>2024</v>
      </c>
      <c r="C456" s="180" t="s">
        <v>913</v>
      </c>
      <c r="D456" s="178">
        <v>45474.356400462966</v>
      </c>
      <c r="E456" s="47">
        <v>4.66</v>
      </c>
      <c r="F456" s="47" t="s">
        <v>83</v>
      </c>
      <c r="G456" s="47" t="s">
        <v>80</v>
      </c>
    </row>
    <row r="457" spans="1:7" x14ac:dyDescent="0.25">
      <c r="A457" s="47" t="s">
        <v>82</v>
      </c>
      <c r="B457" s="180">
        <v>2024</v>
      </c>
      <c r="C457" s="180" t="s">
        <v>913</v>
      </c>
      <c r="D457" s="178">
        <v>45475.19332175926</v>
      </c>
      <c r="E457" s="47">
        <v>8.23</v>
      </c>
      <c r="F457" s="47" t="s">
        <v>83</v>
      </c>
      <c r="G457" s="47" t="s">
        <v>80</v>
      </c>
    </row>
    <row r="458" spans="1:7" x14ac:dyDescent="0.25">
      <c r="A458" s="47" t="s">
        <v>82</v>
      </c>
      <c r="B458" s="180">
        <v>2024</v>
      </c>
      <c r="C458" s="180" t="s">
        <v>913</v>
      </c>
      <c r="D458" s="178">
        <v>45476.200046296297</v>
      </c>
      <c r="E458" s="47">
        <v>7.76</v>
      </c>
      <c r="F458" s="47" t="s">
        <v>83</v>
      </c>
      <c r="G458" s="47" t="s">
        <v>80</v>
      </c>
    </row>
    <row r="459" spans="1:7" x14ac:dyDescent="0.25">
      <c r="A459" s="47" t="s">
        <v>82</v>
      </c>
      <c r="B459" s="180">
        <v>2024</v>
      </c>
      <c r="C459" s="180" t="s">
        <v>913</v>
      </c>
      <c r="D459" s="178">
        <v>45478.228888888887</v>
      </c>
      <c r="E459" s="47">
        <v>6.4</v>
      </c>
      <c r="F459" s="47" t="s">
        <v>83</v>
      </c>
      <c r="G459" s="47" t="s">
        <v>80</v>
      </c>
    </row>
    <row r="460" spans="1:7" x14ac:dyDescent="0.25">
      <c r="A460" s="47" t="s">
        <v>82</v>
      </c>
      <c r="B460" s="180">
        <v>2024</v>
      </c>
      <c r="C460" s="180" t="s">
        <v>913</v>
      </c>
      <c r="D460" s="178">
        <v>45479.229131944441</v>
      </c>
      <c r="E460" s="47">
        <v>4.71</v>
      </c>
      <c r="F460" s="47" t="s">
        <v>83</v>
      </c>
      <c r="G460" s="47" t="s">
        <v>80</v>
      </c>
    </row>
    <row r="461" spans="1:7" x14ac:dyDescent="0.25">
      <c r="A461" s="47" t="s">
        <v>82</v>
      </c>
      <c r="B461" s="180">
        <v>2024</v>
      </c>
      <c r="C461" s="180" t="s">
        <v>913</v>
      </c>
      <c r="D461" s="178">
        <v>45481.278749999998</v>
      </c>
      <c r="E461" s="47">
        <v>4.58</v>
      </c>
      <c r="F461" s="47" t="s">
        <v>83</v>
      </c>
      <c r="G461" s="47" t="s">
        <v>80</v>
      </c>
    </row>
    <row r="462" spans="1:7" x14ac:dyDescent="0.25">
      <c r="A462" s="47" t="s">
        <v>82</v>
      </c>
      <c r="B462" s="180">
        <v>2024</v>
      </c>
      <c r="C462" s="180" t="s">
        <v>913</v>
      </c>
      <c r="D462" s="178">
        <v>45482.190671296295</v>
      </c>
      <c r="E462" s="47">
        <v>9.67</v>
      </c>
      <c r="F462" s="47" t="s">
        <v>83</v>
      </c>
      <c r="G462" s="47" t="s">
        <v>80</v>
      </c>
    </row>
    <row r="463" spans="1:7" x14ac:dyDescent="0.25">
      <c r="A463" s="47" t="s">
        <v>82</v>
      </c>
      <c r="B463" s="180">
        <v>2024</v>
      </c>
      <c r="C463" s="180" t="s">
        <v>913</v>
      </c>
      <c r="D463" s="178">
        <v>45483.198449074072</v>
      </c>
      <c r="E463" s="47">
        <v>7.3</v>
      </c>
      <c r="F463" s="47" t="s">
        <v>83</v>
      </c>
      <c r="G463" s="47" t="s">
        <v>80</v>
      </c>
    </row>
    <row r="464" spans="1:7" x14ac:dyDescent="0.25">
      <c r="A464" s="47" t="s">
        <v>82</v>
      </c>
      <c r="B464" s="180">
        <v>2024</v>
      </c>
      <c r="C464" s="180" t="s">
        <v>913</v>
      </c>
      <c r="D464" s="178">
        <v>45484.199432870373</v>
      </c>
      <c r="E464" s="47">
        <v>10.51</v>
      </c>
      <c r="F464" s="47" t="s">
        <v>83</v>
      </c>
      <c r="G464" s="47" t="s">
        <v>80</v>
      </c>
    </row>
    <row r="465" spans="1:10" x14ac:dyDescent="0.25">
      <c r="A465" s="47" t="s">
        <v>82</v>
      </c>
      <c r="B465" s="180">
        <v>2024</v>
      </c>
      <c r="C465" s="180" t="s">
        <v>913</v>
      </c>
      <c r="D465" s="178">
        <v>45488.197025462963</v>
      </c>
      <c r="E465" s="47">
        <v>7.2</v>
      </c>
      <c r="F465" s="47" t="s">
        <v>83</v>
      </c>
      <c r="G465" s="47" t="s">
        <v>80</v>
      </c>
    </row>
    <row r="466" spans="1:10" x14ac:dyDescent="0.25">
      <c r="A466" s="47" t="s">
        <v>82</v>
      </c>
      <c r="B466" s="180">
        <v>2024</v>
      </c>
      <c r="C466" s="180" t="s">
        <v>913</v>
      </c>
      <c r="D466" s="178">
        <v>45489.189259259256</v>
      </c>
      <c r="E466" s="47">
        <v>10.65</v>
      </c>
      <c r="F466" s="47" t="s">
        <v>83</v>
      </c>
      <c r="G466" s="47" t="s">
        <v>80</v>
      </c>
    </row>
    <row r="467" spans="1:10" x14ac:dyDescent="0.25">
      <c r="A467" s="47" t="s">
        <v>82</v>
      </c>
      <c r="B467" s="180">
        <v>2024</v>
      </c>
      <c r="C467" s="180" t="s">
        <v>913</v>
      </c>
      <c r="D467" s="178">
        <v>45490.205520833333</v>
      </c>
      <c r="E467" s="47">
        <v>11</v>
      </c>
      <c r="F467" s="47" t="s">
        <v>83</v>
      </c>
      <c r="G467" s="47" t="s">
        <v>80</v>
      </c>
    </row>
    <row r="468" spans="1:10" x14ac:dyDescent="0.25">
      <c r="A468" s="47" t="s">
        <v>82</v>
      </c>
      <c r="B468" s="180">
        <v>2024</v>
      </c>
      <c r="C468" s="180" t="s">
        <v>913</v>
      </c>
      <c r="D468" s="178">
        <v>45491.195613425924</v>
      </c>
      <c r="E468" s="47">
        <v>2.4700000000000002</v>
      </c>
      <c r="F468" s="47" t="s">
        <v>83</v>
      </c>
      <c r="G468" s="47" t="s">
        <v>80</v>
      </c>
    </row>
    <row r="469" spans="1:10" x14ac:dyDescent="0.25">
      <c r="A469" s="47" t="s">
        <v>82</v>
      </c>
      <c r="B469" s="180">
        <v>2024</v>
      </c>
      <c r="C469" s="180" t="s">
        <v>913</v>
      </c>
      <c r="D469" s="178">
        <v>45492.195659722223</v>
      </c>
      <c r="E469" s="47">
        <v>10.81</v>
      </c>
      <c r="F469" s="47" t="s">
        <v>83</v>
      </c>
      <c r="G469" s="47" t="s">
        <v>80</v>
      </c>
    </row>
    <row r="470" spans="1:10" x14ac:dyDescent="0.25">
      <c r="A470" s="47" t="s">
        <v>82</v>
      </c>
      <c r="B470" s="180">
        <v>2024</v>
      </c>
      <c r="C470" s="180" t="s">
        <v>913</v>
      </c>
      <c r="D470" s="178">
        <v>45493.204629629632</v>
      </c>
      <c r="E470" s="47">
        <v>5.39</v>
      </c>
      <c r="F470" s="47" t="s">
        <v>83</v>
      </c>
      <c r="G470" s="47" t="s">
        <v>80</v>
      </c>
    </row>
    <row r="471" spans="1:10" x14ac:dyDescent="0.25">
      <c r="A471" s="47" t="s">
        <v>82</v>
      </c>
      <c r="B471" s="180">
        <v>2024</v>
      </c>
      <c r="C471" s="180" t="s">
        <v>913</v>
      </c>
      <c r="D471" s="178">
        <v>45495.336747685185</v>
      </c>
      <c r="E471" s="47">
        <v>6.06</v>
      </c>
      <c r="F471" s="47" t="s">
        <v>83</v>
      </c>
      <c r="G471" s="47" t="s">
        <v>80</v>
      </c>
    </row>
    <row r="472" spans="1:10" x14ac:dyDescent="0.25">
      <c r="A472" s="47" t="s">
        <v>82</v>
      </c>
      <c r="B472" s="180">
        <v>2024</v>
      </c>
      <c r="C472" s="180" t="s">
        <v>913</v>
      </c>
      <c r="D472" s="178">
        <v>45496.243067129632</v>
      </c>
      <c r="E472" s="47">
        <v>7.89</v>
      </c>
      <c r="F472" s="47" t="s">
        <v>83</v>
      </c>
      <c r="G472" s="47" t="s">
        <v>80</v>
      </c>
    </row>
    <row r="473" spans="1:10" x14ac:dyDescent="0.25">
      <c r="A473" s="47" t="s">
        <v>82</v>
      </c>
      <c r="B473" s="180">
        <v>2024</v>
      </c>
      <c r="C473" s="180" t="s">
        <v>913</v>
      </c>
      <c r="D473" s="178">
        <v>45497.204988425925</v>
      </c>
      <c r="E473" s="47">
        <v>10.3</v>
      </c>
      <c r="F473" s="47" t="s">
        <v>83</v>
      </c>
      <c r="G473" s="47" t="s">
        <v>80</v>
      </c>
    </row>
    <row r="474" spans="1:10" x14ac:dyDescent="0.25">
      <c r="A474" s="47" t="s">
        <v>82</v>
      </c>
      <c r="B474" s="180">
        <v>2024</v>
      </c>
      <c r="C474" s="180" t="s">
        <v>913</v>
      </c>
      <c r="D474" s="178">
        <v>45498.293483796297</v>
      </c>
      <c r="E474" s="47">
        <v>6.9</v>
      </c>
      <c r="F474" s="47" t="s">
        <v>83</v>
      </c>
      <c r="G474" s="47" t="s">
        <v>80</v>
      </c>
    </row>
    <row r="475" spans="1:10" x14ac:dyDescent="0.25">
      <c r="A475" s="47" t="s">
        <v>82</v>
      </c>
      <c r="B475" s="180">
        <v>2024</v>
      </c>
      <c r="C475" s="180" t="s">
        <v>977</v>
      </c>
      <c r="D475" s="217">
        <v>45508.237500000003</v>
      </c>
      <c r="E475" s="197">
        <v>3.99</v>
      </c>
      <c r="F475" s="47" t="s">
        <v>83</v>
      </c>
      <c r="G475" s="47" t="s">
        <v>80</v>
      </c>
      <c r="I475" s="22"/>
      <c r="J475" s="22"/>
    </row>
    <row r="476" spans="1:10" x14ac:dyDescent="0.25">
      <c r="A476" s="47" t="s">
        <v>82</v>
      </c>
      <c r="B476" s="180">
        <v>2024</v>
      </c>
      <c r="C476" s="180" t="s">
        <v>977</v>
      </c>
      <c r="D476" s="217">
        <v>45509.196527777778</v>
      </c>
      <c r="E476" s="197">
        <v>8.89</v>
      </c>
      <c r="F476" s="47" t="s">
        <v>83</v>
      </c>
      <c r="G476" s="47" t="s">
        <v>80</v>
      </c>
      <c r="I476" s="22"/>
      <c r="J476" s="22"/>
    </row>
    <row r="477" spans="1:10" x14ac:dyDescent="0.25">
      <c r="A477" s="47" t="s">
        <v>82</v>
      </c>
      <c r="B477" s="180">
        <v>2024</v>
      </c>
      <c r="C477" s="180" t="s">
        <v>977</v>
      </c>
      <c r="D477" s="217">
        <v>45510.193749999999</v>
      </c>
      <c r="E477" s="197">
        <v>9.34</v>
      </c>
      <c r="F477" s="47" t="s">
        <v>83</v>
      </c>
      <c r="G477" s="47" t="s">
        <v>80</v>
      </c>
      <c r="I477" s="22"/>
      <c r="J477" s="22"/>
    </row>
    <row r="478" spans="1:10" x14ac:dyDescent="0.25">
      <c r="A478" s="47" t="s">
        <v>82</v>
      </c>
      <c r="B478" s="180">
        <v>2024</v>
      </c>
      <c r="C478" s="180" t="s">
        <v>977</v>
      </c>
      <c r="D478" s="217">
        <v>45511.196527777778</v>
      </c>
      <c r="E478" s="197">
        <v>9.57</v>
      </c>
      <c r="F478" s="47" t="s">
        <v>83</v>
      </c>
      <c r="G478" s="47" t="s">
        <v>80</v>
      </c>
      <c r="I478" s="22"/>
      <c r="J478" s="22"/>
    </row>
    <row r="479" spans="1:10" x14ac:dyDescent="0.25">
      <c r="A479" s="47" t="s">
        <v>82</v>
      </c>
      <c r="B479" s="180">
        <v>2024</v>
      </c>
      <c r="C479" s="180" t="s">
        <v>977</v>
      </c>
      <c r="D479" s="217">
        <v>45512.209027777775</v>
      </c>
      <c r="E479" s="197">
        <v>9.5</v>
      </c>
      <c r="F479" s="47" t="s">
        <v>83</v>
      </c>
      <c r="G479" s="47" t="s">
        <v>80</v>
      </c>
      <c r="I479" s="22"/>
      <c r="J479" s="22"/>
    </row>
    <row r="480" spans="1:10" x14ac:dyDescent="0.25">
      <c r="A480" s="47" t="s">
        <v>82</v>
      </c>
      <c r="B480" s="180">
        <v>2024</v>
      </c>
      <c r="C480" s="180" t="s">
        <v>977</v>
      </c>
      <c r="D480" s="217">
        <v>45513.208333333336</v>
      </c>
      <c r="E480" s="197">
        <v>9.98</v>
      </c>
      <c r="F480" s="47" t="s">
        <v>83</v>
      </c>
      <c r="G480" s="47" t="s">
        <v>80</v>
      </c>
      <c r="I480" s="22"/>
      <c r="J480" s="22"/>
    </row>
    <row r="481" spans="1:10" x14ac:dyDescent="0.25">
      <c r="A481" s="47" t="s">
        <v>82</v>
      </c>
      <c r="B481" s="180">
        <v>2024</v>
      </c>
      <c r="C481" s="180" t="s">
        <v>977</v>
      </c>
      <c r="D481" s="217">
        <v>45514.189583333333</v>
      </c>
      <c r="E481" s="197">
        <v>8.0500000000000007</v>
      </c>
      <c r="F481" s="47" t="s">
        <v>83</v>
      </c>
      <c r="G481" s="47" t="s">
        <v>80</v>
      </c>
      <c r="I481" s="22"/>
      <c r="J481" s="22"/>
    </row>
    <row r="482" spans="1:10" x14ac:dyDescent="0.25">
      <c r="A482" s="47" t="s">
        <v>82</v>
      </c>
      <c r="B482" s="180">
        <v>2024</v>
      </c>
      <c r="C482" s="180" t="s">
        <v>977</v>
      </c>
      <c r="D482" s="217">
        <v>45515.189583333333</v>
      </c>
      <c r="E482" s="197">
        <v>4.83</v>
      </c>
      <c r="F482" s="47" t="s">
        <v>83</v>
      </c>
      <c r="G482" s="47" t="s">
        <v>80</v>
      </c>
      <c r="I482" s="22"/>
      <c r="J482" s="22"/>
    </row>
    <row r="483" spans="1:10" x14ac:dyDescent="0.25">
      <c r="A483" s="47" t="s">
        <v>82</v>
      </c>
      <c r="B483" s="180">
        <v>2024</v>
      </c>
      <c r="C483" s="180" t="s">
        <v>977</v>
      </c>
      <c r="D483" s="217">
        <v>45516.189583333333</v>
      </c>
      <c r="E483" s="197">
        <v>7.83</v>
      </c>
      <c r="F483" s="47" t="s">
        <v>83</v>
      </c>
      <c r="G483" s="47" t="s">
        <v>80</v>
      </c>
      <c r="I483" s="22"/>
      <c r="J483" s="22"/>
    </row>
    <row r="484" spans="1:10" x14ac:dyDescent="0.25">
      <c r="A484" s="47" t="s">
        <v>82</v>
      </c>
      <c r="B484" s="180">
        <v>2024</v>
      </c>
      <c r="C484" s="180" t="s">
        <v>977</v>
      </c>
      <c r="D484" s="217">
        <v>45517.2</v>
      </c>
      <c r="E484" s="197">
        <v>8.99</v>
      </c>
      <c r="F484" s="47" t="s">
        <v>83</v>
      </c>
      <c r="G484" s="47" t="s">
        <v>80</v>
      </c>
      <c r="I484" s="22"/>
      <c r="J484" s="22"/>
    </row>
    <row r="485" spans="1:10" x14ac:dyDescent="0.25">
      <c r="A485" s="47" t="s">
        <v>82</v>
      </c>
      <c r="B485" s="180">
        <v>2024</v>
      </c>
      <c r="C485" s="180" t="s">
        <v>977</v>
      </c>
      <c r="D485" s="217">
        <v>45518.188888888886</v>
      </c>
      <c r="E485" s="197">
        <v>5</v>
      </c>
      <c r="F485" s="47" t="s">
        <v>83</v>
      </c>
      <c r="G485" s="47" t="s">
        <v>80</v>
      </c>
      <c r="I485" s="22"/>
      <c r="J485" s="22"/>
    </row>
    <row r="486" spans="1:10" x14ac:dyDescent="0.25">
      <c r="A486" s="47" t="s">
        <v>82</v>
      </c>
      <c r="B486" s="180">
        <v>2024</v>
      </c>
      <c r="C486" s="180" t="s">
        <v>977</v>
      </c>
      <c r="D486" s="217">
        <v>45519.188888888886</v>
      </c>
      <c r="E486" s="197">
        <v>9.49</v>
      </c>
      <c r="F486" s="47" t="s">
        <v>83</v>
      </c>
      <c r="G486" s="47" t="s">
        <v>80</v>
      </c>
      <c r="I486" s="22"/>
      <c r="J486" s="22"/>
    </row>
    <row r="487" spans="1:10" x14ac:dyDescent="0.25">
      <c r="A487" s="47" t="s">
        <v>82</v>
      </c>
      <c r="B487" s="180">
        <v>2024</v>
      </c>
      <c r="C487" s="180" t="s">
        <v>977</v>
      </c>
      <c r="D487" s="217">
        <v>45520.231944444444</v>
      </c>
      <c r="E487" s="197">
        <v>8.16</v>
      </c>
      <c r="F487" s="47" t="s">
        <v>83</v>
      </c>
      <c r="G487" s="47" t="s">
        <v>80</v>
      </c>
      <c r="I487" s="22"/>
      <c r="J487" s="22"/>
    </row>
    <row r="488" spans="1:10" x14ac:dyDescent="0.25">
      <c r="A488" s="47" t="s">
        <v>82</v>
      </c>
      <c r="B488" s="180">
        <v>2024</v>
      </c>
      <c r="C488" s="180" t="s">
        <v>977</v>
      </c>
      <c r="D488" s="217">
        <v>45523.202777777777</v>
      </c>
      <c r="E488" s="197">
        <v>5.68</v>
      </c>
      <c r="F488" s="47" t="s">
        <v>83</v>
      </c>
      <c r="G488" s="47" t="s">
        <v>80</v>
      </c>
      <c r="I488" s="22"/>
      <c r="J488" s="22"/>
    </row>
    <row r="489" spans="1:10" x14ac:dyDescent="0.25">
      <c r="A489" s="47" t="s">
        <v>82</v>
      </c>
      <c r="B489" s="180">
        <v>2024</v>
      </c>
      <c r="C489" s="180" t="s">
        <v>977</v>
      </c>
      <c r="D489" s="217">
        <v>45524.190972222219</v>
      </c>
      <c r="E489" s="197">
        <v>10.91</v>
      </c>
      <c r="F489" s="47" t="s">
        <v>83</v>
      </c>
      <c r="G489" s="47" t="s">
        <v>80</v>
      </c>
      <c r="I489" s="22"/>
      <c r="J489" s="22"/>
    </row>
    <row r="490" spans="1:10" x14ac:dyDescent="0.25">
      <c r="A490" s="47" t="s">
        <v>82</v>
      </c>
      <c r="B490" s="180">
        <v>2024</v>
      </c>
      <c r="C490" s="180" t="s">
        <v>977</v>
      </c>
      <c r="D490" s="217">
        <v>45525.197222222225</v>
      </c>
      <c r="E490" s="197">
        <v>8.0399999999999991</v>
      </c>
      <c r="F490" s="47" t="s">
        <v>83</v>
      </c>
      <c r="G490" s="47" t="s">
        <v>80</v>
      </c>
      <c r="I490" s="22"/>
      <c r="J490" s="22"/>
    </row>
    <row r="491" spans="1:10" x14ac:dyDescent="0.25">
      <c r="A491" s="47" t="s">
        <v>82</v>
      </c>
      <c r="B491" s="180">
        <v>2024</v>
      </c>
      <c r="C491" s="180" t="s">
        <v>977</v>
      </c>
      <c r="D491" s="217">
        <v>45526.207638888889</v>
      </c>
      <c r="E491" s="197">
        <v>8.3800000000000008</v>
      </c>
      <c r="F491" s="47" t="s">
        <v>83</v>
      </c>
      <c r="G491" s="47" t="s">
        <v>80</v>
      </c>
      <c r="I491" s="22"/>
      <c r="J491" s="22"/>
    </row>
    <row r="492" spans="1:10" x14ac:dyDescent="0.25">
      <c r="A492" s="47" t="s">
        <v>82</v>
      </c>
      <c r="B492" s="180">
        <v>2024</v>
      </c>
      <c r="C492" s="180" t="s">
        <v>977</v>
      </c>
      <c r="D492" s="217">
        <v>45527.192361111112</v>
      </c>
      <c r="E492" s="197">
        <v>8.99</v>
      </c>
      <c r="F492" s="47" t="s">
        <v>83</v>
      </c>
      <c r="G492" s="47" t="s">
        <v>80</v>
      </c>
      <c r="I492" s="22"/>
      <c r="J492" s="22"/>
    </row>
    <row r="493" spans="1:10" x14ac:dyDescent="0.25">
      <c r="A493" s="47" t="s">
        <v>82</v>
      </c>
      <c r="B493" s="180">
        <v>2024</v>
      </c>
      <c r="C493" s="180" t="s">
        <v>977</v>
      </c>
      <c r="D493" s="217">
        <v>45530.194444444445</v>
      </c>
      <c r="E493" s="197">
        <v>10.64</v>
      </c>
      <c r="F493" s="47" t="s">
        <v>83</v>
      </c>
      <c r="G493" s="47" t="s">
        <v>80</v>
      </c>
      <c r="I493" s="22"/>
      <c r="J493" s="22"/>
    </row>
    <row r="494" spans="1:10" x14ac:dyDescent="0.25">
      <c r="A494" s="47" t="s">
        <v>82</v>
      </c>
      <c r="B494" s="180">
        <v>2024</v>
      </c>
      <c r="C494" s="180" t="s">
        <v>977</v>
      </c>
      <c r="D494" s="217">
        <v>45531.240972222222</v>
      </c>
      <c r="E494" s="197">
        <v>4.93</v>
      </c>
      <c r="F494" s="47" t="s">
        <v>83</v>
      </c>
      <c r="G494" s="47" t="s">
        <v>80</v>
      </c>
      <c r="I494" s="22"/>
      <c r="J494" s="22"/>
    </row>
    <row r="495" spans="1:10" x14ac:dyDescent="0.25">
      <c r="A495" s="47" t="s">
        <v>82</v>
      </c>
      <c r="B495" s="180">
        <v>2024</v>
      </c>
      <c r="C495" s="180" t="s">
        <v>977</v>
      </c>
      <c r="D495" s="217">
        <v>45532.240277777775</v>
      </c>
      <c r="E495" s="197">
        <v>6.03</v>
      </c>
      <c r="F495" s="47" t="s">
        <v>83</v>
      </c>
      <c r="G495" s="47" t="s">
        <v>80</v>
      </c>
      <c r="I495" s="22"/>
      <c r="J495" s="22"/>
    </row>
    <row r="496" spans="1:10" x14ac:dyDescent="0.25">
      <c r="A496" s="47" t="s">
        <v>82</v>
      </c>
      <c r="B496" s="180">
        <v>2024</v>
      </c>
      <c r="C496" s="180" t="s">
        <v>977</v>
      </c>
      <c r="D496" s="217">
        <v>45533.236111111109</v>
      </c>
      <c r="E496" s="197">
        <v>7.63</v>
      </c>
      <c r="F496" s="47" t="s">
        <v>83</v>
      </c>
      <c r="G496" s="47" t="s">
        <v>80</v>
      </c>
      <c r="I496" s="22"/>
      <c r="J496" s="22"/>
    </row>
    <row r="497" spans="1:10" x14ac:dyDescent="0.25">
      <c r="A497" s="47" t="s">
        <v>82</v>
      </c>
      <c r="B497" s="180">
        <v>2024</v>
      </c>
      <c r="C497" s="180" t="s">
        <v>977</v>
      </c>
      <c r="D497" s="217">
        <v>45534.241666666669</v>
      </c>
      <c r="E497" s="197">
        <v>7.3</v>
      </c>
      <c r="F497" s="47" t="s">
        <v>83</v>
      </c>
      <c r="G497" s="47" t="s">
        <v>80</v>
      </c>
      <c r="I497" s="22"/>
      <c r="J497" s="22"/>
    </row>
    <row r="498" spans="1:10" x14ac:dyDescent="0.25">
      <c r="A498" s="38" t="s">
        <v>82</v>
      </c>
      <c r="B498" s="180">
        <v>2024</v>
      </c>
      <c r="C498" s="180" t="s">
        <v>78</v>
      </c>
      <c r="D498" s="198">
        <v>45538.249305555553</v>
      </c>
      <c r="E498" s="38">
        <v>7.9</v>
      </c>
      <c r="F498" s="38" t="s">
        <v>83</v>
      </c>
      <c r="G498" s="47" t="s">
        <v>80</v>
      </c>
    </row>
    <row r="499" spans="1:10" x14ac:dyDescent="0.25">
      <c r="A499" s="38" t="s">
        <v>82</v>
      </c>
      <c r="B499" s="180">
        <v>2024</v>
      </c>
      <c r="C499" s="180" t="s">
        <v>78</v>
      </c>
      <c r="D499" s="198">
        <v>45539.236111111109</v>
      </c>
      <c r="E499" s="38">
        <v>6.17</v>
      </c>
      <c r="F499" s="38" t="s">
        <v>83</v>
      </c>
      <c r="G499" s="47" t="s">
        <v>80</v>
      </c>
    </row>
    <row r="500" spans="1:10" x14ac:dyDescent="0.25">
      <c r="A500" s="38" t="s">
        <v>82</v>
      </c>
      <c r="B500" s="180">
        <v>2024</v>
      </c>
      <c r="C500" s="180" t="s">
        <v>78</v>
      </c>
      <c r="D500" s="198">
        <v>45540.248611111114</v>
      </c>
      <c r="E500" s="38">
        <v>9.51</v>
      </c>
      <c r="F500" s="38" t="s">
        <v>83</v>
      </c>
      <c r="G500" s="47" t="s">
        <v>80</v>
      </c>
    </row>
    <row r="501" spans="1:10" x14ac:dyDescent="0.25">
      <c r="A501" s="38" t="s">
        <v>82</v>
      </c>
      <c r="B501" s="180">
        <v>2024</v>
      </c>
      <c r="C501" s="180" t="s">
        <v>78</v>
      </c>
      <c r="D501" s="198">
        <v>45544.197916666664</v>
      </c>
      <c r="E501" s="38">
        <v>10.26</v>
      </c>
      <c r="F501" s="38" t="s">
        <v>83</v>
      </c>
      <c r="G501" s="47" t="s">
        <v>80</v>
      </c>
    </row>
    <row r="502" spans="1:10" x14ac:dyDescent="0.25">
      <c r="A502" s="38" t="s">
        <v>82</v>
      </c>
      <c r="B502" s="180">
        <v>2024</v>
      </c>
      <c r="C502" s="180" t="s">
        <v>78</v>
      </c>
      <c r="D502" s="198">
        <v>45545.189583333333</v>
      </c>
      <c r="E502" s="38">
        <v>8.73</v>
      </c>
      <c r="F502" s="38" t="s">
        <v>83</v>
      </c>
      <c r="G502" s="47" t="s">
        <v>80</v>
      </c>
    </row>
    <row r="503" spans="1:10" x14ac:dyDescent="0.25">
      <c r="A503" s="38" t="s">
        <v>82</v>
      </c>
      <c r="B503" s="180">
        <v>2024</v>
      </c>
      <c r="C503" s="180" t="s">
        <v>78</v>
      </c>
      <c r="D503" s="198">
        <v>45546.261111111111</v>
      </c>
      <c r="E503" s="38">
        <v>7.23</v>
      </c>
      <c r="F503" s="38" t="s">
        <v>83</v>
      </c>
      <c r="G503" s="47" t="s">
        <v>80</v>
      </c>
    </row>
    <row r="504" spans="1:10" x14ac:dyDescent="0.25">
      <c r="A504" s="38" t="s">
        <v>82</v>
      </c>
      <c r="B504" s="180">
        <v>2024</v>
      </c>
      <c r="C504" s="180" t="s">
        <v>78</v>
      </c>
      <c r="D504" s="198">
        <v>45547.197222222225</v>
      </c>
      <c r="E504" s="38">
        <v>7.44</v>
      </c>
      <c r="F504" s="38" t="s">
        <v>83</v>
      </c>
      <c r="G504" s="47" t="s">
        <v>80</v>
      </c>
    </row>
    <row r="505" spans="1:10" x14ac:dyDescent="0.25">
      <c r="A505" s="38" t="s">
        <v>82</v>
      </c>
      <c r="B505" s="180">
        <v>2024</v>
      </c>
      <c r="C505" s="180" t="s">
        <v>78</v>
      </c>
      <c r="D505" s="198">
        <v>45548.193055555559</v>
      </c>
      <c r="E505" s="38">
        <v>8.59</v>
      </c>
      <c r="F505" s="38" t="s">
        <v>83</v>
      </c>
      <c r="G505" s="47" t="s">
        <v>80</v>
      </c>
    </row>
    <row r="506" spans="1:10" x14ac:dyDescent="0.25">
      <c r="A506" s="38" t="s">
        <v>82</v>
      </c>
      <c r="B506" s="180">
        <v>2024</v>
      </c>
      <c r="C506" s="180" t="s">
        <v>78</v>
      </c>
      <c r="D506" s="198">
        <v>45551.229166666664</v>
      </c>
      <c r="E506" s="38">
        <v>8.2200000000000006</v>
      </c>
      <c r="F506" s="38" t="s">
        <v>83</v>
      </c>
      <c r="G506" s="47" t="s">
        <v>80</v>
      </c>
    </row>
    <row r="507" spans="1:10" x14ac:dyDescent="0.25">
      <c r="A507" s="38" t="s">
        <v>82</v>
      </c>
      <c r="B507" s="180">
        <v>2024</v>
      </c>
      <c r="C507" s="180" t="s">
        <v>78</v>
      </c>
      <c r="D507" s="198">
        <v>45552.237500000003</v>
      </c>
      <c r="E507" s="38">
        <v>5.25</v>
      </c>
      <c r="F507" s="38" t="s">
        <v>83</v>
      </c>
      <c r="G507" s="47" t="s">
        <v>80</v>
      </c>
    </row>
    <row r="508" spans="1:10" x14ac:dyDescent="0.25">
      <c r="A508" s="38" t="s">
        <v>82</v>
      </c>
      <c r="B508" s="180">
        <v>2024</v>
      </c>
      <c r="C508" s="180" t="s">
        <v>78</v>
      </c>
      <c r="D508" s="198">
        <v>45553.311805555553</v>
      </c>
      <c r="E508" s="38">
        <v>6.77</v>
      </c>
      <c r="F508" s="38" t="s">
        <v>83</v>
      </c>
      <c r="G508" s="47" t="s">
        <v>80</v>
      </c>
    </row>
    <row r="509" spans="1:10" x14ac:dyDescent="0.25">
      <c r="A509" s="38" t="s">
        <v>82</v>
      </c>
      <c r="B509" s="180">
        <v>2024</v>
      </c>
      <c r="C509" s="180" t="s">
        <v>78</v>
      </c>
      <c r="D509" s="198">
        <v>45554.246527777781</v>
      </c>
      <c r="E509" s="38">
        <v>7.33</v>
      </c>
      <c r="F509" s="38" t="s">
        <v>83</v>
      </c>
      <c r="G509" s="47" t="s">
        <v>80</v>
      </c>
    </row>
    <row r="510" spans="1:10" x14ac:dyDescent="0.25">
      <c r="A510" s="38" t="s">
        <v>82</v>
      </c>
      <c r="B510" s="180">
        <v>2024</v>
      </c>
      <c r="C510" s="180" t="s">
        <v>78</v>
      </c>
      <c r="D510" s="198">
        <v>45555.234722222223</v>
      </c>
      <c r="E510" s="38">
        <v>6.3</v>
      </c>
      <c r="F510" s="38" t="s">
        <v>83</v>
      </c>
      <c r="G510" s="47" t="s">
        <v>80</v>
      </c>
    </row>
    <row r="511" spans="1:10" x14ac:dyDescent="0.25">
      <c r="A511" s="38" t="s">
        <v>82</v>
      </c>
      <c r="B511" s="180">
        <v>2024</v>
      </c>
      <c r="C511" s="180" t="s">
        <v>78</v>
      </c>
      <c r="D511" s="198">
        <v>45556.234722222223</v>
      </c>
      <c r="E511" s="38">
        <v>4.33</v>
      </c>
      <c r="F511" s="38" t="s">
        <v>83</v>
      </c>
      <c r="G511" s="47" t="s">
        <v>80</v>
      </c>
    </row>
    <row r="512" spans="1:10" x14ac:dyDescent="0.25">
      <c r="A512" s="38" t="s">
        <v>82</v>
      </c>
      <c r="B512" s="180">
        <v>2024</v>
      </c>
      <c r="C512" s="180" t="s">
        <v>78</v>
      </c>
      <c r="D512" s="198">
        <v>45558.23541666667</v>
      </c>
      <c r="E512" s="38">
        <v>7.03</v>
      </c>
      <c r="F512" s="38" t="s">
        <v>83</v>
      </c>
      <c r="G512" s="47" t="s">
        <v>80</v>
      </c>
    </row>
    <row r="513" spans="1:7" x14ac:dyDescent="0.25">
      <c r="A513" s="38" t="s">
        <v>82</v>
      </c>
      <c r="B513" s="180">
        <v>2024</v>
      </c>
      <c r="C513" s="180" t="s">
        <v>78</v>
      </c>
      <c r="D513" s="198">
        <v>45559.243055555555</v>
      </c>
      <c r="E513" s="38">
        <v>6.85</v>
      </c>
      <c r="F513" s="38" t="s">
        <v>83</v>
      </c>
      <c r="G513" s="47" t="s">
        <v>80</v>
      </c>
    </row>
    <row r="514" spans="1:7" x14ac:dyDescent="0.25">
      <c r="A514" s="38" t="s">
        <v>82</v>
      </c>
      <c r="B514" s="180">
        <v>2024</v>
      </c>
      <c r="C514" s="180" t="s">
        <v>78</v>
      </c>
      <c r="D514" s="198">
        <v>45560.236111111109</v>
      </c>
      <c r="E514" s="38">
        <v>6.92</v>
      </c>
      <c r="F514" s="38" t="s">
        <v>83</v>
      </c>
      <c r="G514" s="47" t="s">
        <v>80</v>
      </c>
    </row>
    <row r="515" spans="1:7" x14ac:dyDescent="0.25">
      <c r="A515" s="38" t="s">
        <v>82</v>
      </c>
      <c r="B515" s="180">
        <v>2024</v>
      </c>
      <c r="C515" s="180" t="s">
        <v>78</v>
      </c>
      <c r="D515" s="198">
        <v>45561.237500000003</v>
      </c>
      <c r="E515" s="38">
        <v>6.68</v>
      </c>
      <c r="F515" s="38" t="s">
        <v>83</v>
      </c>
      <c r="G515" s="47" t="s">
        <v>80</v>
      </c>
    </row>
    <row r="516" spans="1:7" x14ac:dyDescent="0.25">
      <c r="A516" s="38" t="s">
        <v>82</v>
      </c>
      <c r="B516" s="180">
        <v>2024</v>
      </c>
      <c r="C516" s="180" t="s">
        <v>78</v>
      </c>
      <c r="D516" s="198">
        <v>45562.238888888889</v>
      </c>
      <c r="E516" s="38">
        <v>7.3</v>
      </c>
      <c r="F516" s="38" t="s">
        <v>83</v>
      </c>
      <c r="G516" s="47" t="s">
        <v>80</v>
      </c>
    </row>
    <row r="517" spans="1:7" x14ac:dyDescent="0.25">
      <c r="A517" s="38" t="s">
        <v>82</v>
      </c>
      <c r="B517" s="180">
        <v>2024</v>
      </c>
      <c r="C517" s="180" t="s">
        <v>78</v>
      </c>
      <c r="D517" s="198">
        <v>45563.239583333336</v>
      </c>
      <c r="E517" s="38">
        <v>3.38</v>
      </c>
      <c r="F517" s="38" t="s">
        <v>83</v>
      </c>
      <c r="G517" s="47" t="s">
        <v>80</v>
      </c>
    </row>
    <row r="518" spans="1:7" x14ac:dyDescent="0.25">
      <c r="A518" s="38" t="s">
        <v>82</v>
      </c>
      <c r="B518" s="180">
        <v>2024</v>
      </c>
      <c r="C518" s="180" t="s">
        <v>78</v>
      </c>
      <c r="D518" s="198">
        <v>45565.295138888891</v>
      </c>
      <c r="E518" s="38">
        <v>5.78</v>
      </c>
      <c r="F518" s="38" t="s">
        <v>83</v>
      </c>
      <c r="G518" s="47" t="s">
        <v>80</v>
      </c>
    </row>
    <row r="519" spans="1:7" x14ac:dyDescent="0.25">
      <c r="A519" s="38" t="s">
        <v>82</v>
      </c>
      <c r="B519" s="180">
        <v>2024</v>
      </c>
      <c r="C519" s="180" t="s">
        <v>253</v>
      </c>
      <c r="D519" s="198">
        <v>45566.295138888891</v>
      </c>
      <c r="E519" s="38">
        <v>3.38</v>
      </c>
      <c r="F519" s="38" t="s">
        <v>83</v>
      </c>
      <c r="G519" s="47" t="s">
        <v>80</v>
      </c>
    </row>
    <row r="520" spans="1:7" x14ac:dyDescent="0.25">
      <c r="A520" s="38" t="s">
        <v>82</v>
      </c>
      <c r="B520" s="180">
        <v>2024</v>
      </c>
      <c r="C520" s="180" t="s">
        <v>253</v>
      </c>
      <c r="D520" s="198">
        <v>45567.239583333336</v>
      </c>
      <c r="E520" s="38">
        <v>2.5499999999999998</v>
      </c>
      <c r="F520" s="38" t="s">
        <v>83</v>
      </c>
      <c r="G520" s="47" t="s">
        <v>80</v>
      </c>
    </row>
    <row r="521" spans="1:7" x14ac:dyDescent="0.25">
      <c r="A521" s="38" t="s">
        <v>82</v>
      </c>
      <c r="B521" s="180">
        <v>2024</v>
      </c>
      <c r="C521" s="180" t="s">
        <v>253</v>
      </c>
      <c r="D521" s="198">
        <v>45568.197916666664</v>
      </c>
      <c r="E521" s="38">
        <v>8.6300000000000008</v>
      </c>
      <c r="F521" s="38" t="s">
        <v>83</v>
      </c>
      <c r="G521" s="47" t="s">
        <v>80</v>
      </c>
    </row>
    <row r="522" spans="1:7" x14ac:dyDescent="0.25">
      <c r="A522" s="38" t="s">
        <v>82</v>
      </c>
      <c r="B522" s="180">
        <v>2024</v>
      </c>
      <c r="C522" s="180" t="s">
        <v>253</v>
      </c>
      <c r="D522" s="198">
        <v>45572.195138888892</v>
      </c>
      <c r="E522" s="38">
        <v>10.8</v>
      </c>
      <c r="F522" s="38" t="s">
        <v>83</v>
      </c>
      <c r="G522" s="47" t="s">
        <v>80</v>
      </c>
    </row>
    <row r="523" spans="1:7" x14ac:dyDescent="0.25">
      <c r="A523" s="38" t="s">
        <v>82</v>
      </c>
      <c r="B523" s="180">
        <v>2024</v>
      </c>
      <c r="C523" s="180" t="s">
        <v>253</v>
      </c>
      <c r="D523" s="198">
        <v>45573.19027777778</v>
      </c>
      <c r="E523" s="38">
        <v>7.18</v>
      </c>
      <c r="F523" s="38" t="s">
        <v>83</v>
      </c>
      <c r="G523" s="47" t="s">
        <v>80</v>
      </c>
    </row>
    <row r="524" spans="1:7" x14ac:dyDescent="0.25">
      <c r="A524" s="38" t="s">
        <v>82</v>
      </c>
      <c r="B524" s="180">
        <v>2024</v>
      </c>
      <c r="C524" s="180" t="s">
        <v>253</v>
      </c>
      <c r="D524" s="198">
        <v>45574.204861111109</v>
      </c>
      <c r="E524" s="38">
        <v>9.3000000000000007</v>
      </c>
      <c r="F524" s="38" t="s">
        <v>83</v>
      </c>
      <c r="G524" s="47" t="s">
        <v>80</v>
      </c>
    </row>
    <row r="525" spans="1:7" x14ac:dyDescent="0.25">
      <c r="A525" s="38" t="s">
        <v>82</v>
      </c>
      <c r="B525" s="180">
        <v>2024</v>
      </c>
      <c r="C525" s="180" t="s">
        <v>253</v>
      </c>
      <c r="D525" s="198">
        <v>45575.206944444442</v>
      </c>
      <c r="E525" s="38">
        <v>7.71</v>
      </c>
      <c r="F525" s="38" t="s">
        <v>83</v>
      </c>
      <c r="G525" s="47" t="s">
        <v>80</v>
      </c>
    </row>
    <row r="526" spans="1:7" x14ac:dyDescent="0.25">
      <c r="A526" s="38" t="s">
        <v>82</v>
      </c>
      <c r="B526" s="180">
        <v>2024</v>
      </c>
      <c r="C526" s="180" t="s">
        <v>253</v>
      </c>
      <c r="D526" s="198">
        <v>45576.210416666669</v>
      </c>
      <c r="E526" s="38">
        <v>7.42</v>
      </c>
      <c r="F526" s="38" t="s">
        <v>83</v>
      </c>
      <c r="G526" s="47" t="s">
        <v>80</v>
      </c>
    </row>
    <row r="527" spans="1:7" x14ac:dyDescent="0.25">
      <c r="A527" s="38" t="s">
        <v>82</v>
      </c>
      <c r="B527" s="180">
        <v>2024</v>
      </c>
      <c r="C527" s="180" t="s">
        <v>253</v>
      </c>
      <c r="D527" s="198">
        <v>45577.234027777777</v>
      </c>
      <c r="E527" s="38">
        <v>4.8899999999999997</v>
      </c>
      <c r="F527" s="38" t="s">
        <v>83</v>
      </c>
      <c r="G527" s="47" t="s">
        <v>80</v>
      </c>
    </row>
    <row r="528" spans="1:7" x14ac:dyDescent="0.25">
      <c r="A528" s="38" t="s">
        <v>82</v>
      </c>
      <c r="B528" s="180">
        <v>2024</v>
      </c>
      <c r="C528" s="180" t="s">
        <v>253</v>
      </c>
      <c r="D528" s="198">
        <v>45581.203472222223</v>
      </c>
      <c r="E528" s="38">
        <v>10.02</v>
      </c>
      <c r="F528" s="38" t="s">
        <v>83</v>
      </c>
      <c r="G528" s="47" t="s">
        <v>80</v>
      </c>
    </row>
    <row r="529" spans="1:7" x14ac:dyDescent="0.25">
      <c r="A529" s="38" t="s">
        <v>82</v>
      </c>
      <c r="B529" s="180">
        <v>2024</v>
      </c>
      <c r="C529" s="180" t="s">
        <v>253</v>
      </c>
      <c r="D529" s="198">
        <v>45582.206250000003</v>
      </c>
      <c r="E529" s="38">
        <v>10</v>
      </c>
      <c r="F529" s="38" t="s">
        <v>83</v>
      </c>
      <c r="G529" s="47" t="s">
        <v>80</v>
      </c>
    </row>
    <row r="530" spans="1:7" x14ac:dyDescent="0.25">
      <c r="A530" s="38" t="s">
        <v>82</v>
      </c>
      <c r="B530" s="180">
        <v>2024</v>
      </c>
      <c r="C530" s="180" t="s">
        <v>253</v>
      </c>
      <c r="D530" s="198">
        <v>45583.208333333336</v>
      </c>
      <c r="E530" s="38">
        <v>8.5</v>
      </c>
      <c r="F530" s="38" t="s">
        <v>83</v>
      </c>
      <c r="G530" s="47" t="s">
        <v>80</v>
      </c>
    </row>
    <row r="531" spans="1:7" x14ac:dyDescent="0.25">
      <c r="A531" s="38" t="s">
        <v>82</v>
      </c>
      <c r="B531" s="180">
        <v>2024</v>
      </c>
      <c r="C531" s="180" t="s">
        <v>253</v>
      </c>
      <c r="D531" s="198">
        <v>45584.195138888892</v>
      </c>
      <c r="E531" s="38">
        <v>4.63</v>
      </c>
      <c r="F531" s="38" t="s">
        <v>83</v>
      </c>
      <c r="G531" s="47" t="s">
        <v>80</v>
      </c>
    </row>
    <row r="532" spans="1:7" x14ac:dyDescent="0.25">
      <c r="A532" s="38" t="s">
        <v>82</v>
      </c>
      <c r="B532" s="180">
        <v>2024</v>
      </c>
      <c r="C532" s="180" t="s">
        <v>253</v>
      </c>
      <c r="D532" s="198">
        <v>45586.277083333334</v>
      </c>
      <c r="E532" s="38">
        <v>3.63</v>
      </c>
      <c r="F532" s="38" t="s">
        <v>83</v>
      </c>
      <c r="G532" s="47" t="s">
        <v>80</v>
      </c>
    </row>
    <row r="533" spans="1:7" x14ac:dyDescent="0.25">
      <c r="A533" s="38" t="s">
        <v>82</v>
      </c>
      <c r="B533" s="180">
        <v>2024</v>
      </c>
      <c r="C533" s="180" t="s">
        <v>253</v>
      </c>
      <c r="D533" s="198">
        <v>45587.232638888891</v>
      </c>
      <c r="E533" s="38">
        <v>7.1</v>
      </c>
      <c r="F533" s="38" t="s">
        <v>83</v>
      </c>
      <c r="G533" s="47" t="s">
        <v>80</v>
      </c>
    </row>
    <row r="534" spans="1:7" x14ac:dyDescent="0.25">
      <c r="A534" s="38" t="s">
        <v>82</v>
      </c>
      <c r="B534" s="180">
        <v>2024</v>
      </c>
      <c r="C534" s="180" t="s">
        <v>253</v>
      </c>
      <c r="D534" s="198">
        <v>45588.236111111109</v>
      </c>
      <c r="E534" s="38">
        <v>6.98</v>
      </c>
      <c r="F534" s="38" t="s">
        <v>83</v>
      </c>
      <c r="G534" s="47" t="s">
        <v>80</v>
      </c>
    </row>
    <row r="535" spans="1:7" x14ac:dyDescent="0.25">
      <c r="A535" s="38" t="s">
        <v>82</v>
      </c>
      <c r="B535" s="180">
        <v>2024</v>
      </c>
      <c r="C535" s="180" t="s">
        <v>253</v>
      </c>
      <c r="D535" s="198">
        <v>45589.236111111109</v>
      </c>
      <c r="E535" s="38">
        <v>8.61</v>
      </c>
      <c r="F535" s="38" t="s">
        <v>83</v>
      </c>
      <c r="G535" s="47" t="s">
        <v>80</v>
      </c>
    </row>
    <row r="536" spans="1:7" x14ac:dyDescent="0.25">
      <c r="A536" s="38" t="s">
        <v>82</v>
      </c>
      <c r="B536" s="180">
        <v>2024</v>
      </c>
      <c r="C536" s="180" t="s">
        <v>253</v>
      </c>
      <c r="D536" s="198">
        <v>45590.243055555555</v>
      </c>
      <c r="E536" s="38">
        <v>7.79</v>
      </c>
      <c r="F536" s="38" t="s">
        <v>83</v>
      </c>
      <c r="G536" s="47" t="s">
        <v>80</v>
      </c>
    </row>
    <row r="537" spans="1:7" x14ac:dyDescent="0.25">
      <c r="A537" s="38" t="s">
        <v>82</v>
      </c>
      <c r="B537" s="180">
        <v>2024</v>
      </c>
      <c r="C537" s="180" t="s">
        <v>253</v>
      </c>
      <c r="D537" s="198">
        <v>45593.248611111114</v>
      </c>
      <c r="E537" s="38">
        <v>7.02</v>
      </c>
      <c r="F537" s="38" t="s">
        <v>83</v>
      </c>
      <c r="G537" s="47" t="s">
        <v>80</v>
      </c>
    </row>
    <row r="538" spans="1:7" x14ac:dyDescent="0.25">
      <c r="A538" s="38" t="s">
        <v>82</v>
      </c>
      <c r="B538" s="180">
        <v>2024</v>
      </c>
      <c r="C538" s="180" t="s">
        <v>253</v>
      </c>
      <c r="D538" s="198">
        <v>45594.23333333333</v>
      </c>
      <c r="E538" s="38">
        <v>0.74</v>
      </c>
      <c r="F538" s="38" t="s">
        <v>83</v>
      </c>
      <c r="G538" s="47" t="s">
        <v>80</v>
      </c>
    </row>
    <row r="539" spans="1:7" x14ac:dyDescent="0.25">
      <c r="A539" s="38" t="s">
        <v>82</v>
      </c>
      <c r="B539" s="180">
        <v>2024</v>
      </c>
      <c r="C539" s="180" t="s">
        <v>253</v>
      </c>
      <c r="D539" s="198">
        <v>45594.275000000001</v>
      </c>
      <c r="E539" s="38">
        <v>4.6399999999999997</v>
      </c>
      <c r="F539" s="38" t="s">
        <v>83</v>
      </c>
      <c r="G539" s="47" t="s">
        <v>80</v>
      </c>
    </row>
    <row r="540" spans="1:7" x14ac:dyDescent="0.25">
      <c r="A540" s="38" t="s">
        <v>82</v>
      </c>
      <c r="B540" s="180">
        <v>2024</v>
      </c>
      <c r="C540" s="180" t="s">
        <v>253</v>
      </c>
      <c r="D540" s="198">
        <v>45595.237500000003</v>
      </c>
      <c r="E540" s="38">
        <v>8.7200000000000006</v>
      </c>
      <c r="F540" s="38" t="s">
        <v>83</v>
      </c>
      <c r="G540" s="47" t="s">
        <v>80</v>
      </c>
    </row>
    <row r="541" spans="1:7" x14ac:dyDescent="0.25">
      <c r="A541" s="38" t="s">
        <v>82</v>
      </c>
      <c r="B541" s="180">
        <v>2024</v>
      </c>
      <c r="C541" s="180" t="s">
        <v>253</v>
      </c>
      <c r="D541" s="198">
        <v>45596.241666666669</v>
      </c>
      <c r="E541" s="38">
        <v>7.81</v>
      </c>
      <c r="F541" s="38" t="s">
        <v>83</v>
      </c>
      <c r="G541" s="47" t="s">
        <v>80</v>
      </c>
    </row>
    <row r="542" spans="1:7" x14ac:dyDescent="0.25">
      <c r="A542" s="38" t="s">
        <v>82</v>
      </c>
      <c r="B542" s="180">
        <v>2024</v>
      </c>
      <c r="C542" s="180" t="s">
        <v>362</v>
      </c>
      <c r="D542" s="198">
        <v>45597.383333333331</v>
      </c>
      <c r="E542" s="38">
        <v>4.6500000000000004</v>
      </c>
      <c r="F542" s="38" t="s">
        <v>83</v>
      </c>
      <c r="G542" s="47" t="s">
        <v>80</v>
      </c>
    </row>
    <row r="543" spans="1:7" x14ac:dyDescent="0.25">
      <c r="A543" s="38" t="s">
        <v>82</v>
      </c>
      <c r="B543" s="180">
        <v>2024</v>
      </c>
      <c r="C543" s="180" t="s">
        <v>362</v>
      </c>
      <c r="D543" s="198">
        <v>45598.238194444442</v>
      </c>
      <c r="E543" s="38">
        <v>3.3</v>
      </c>
      <c r="F543" s="38" t="s">
        <v>83</v>
      </c>
      <c r="G543" s="47" t="s">
        <v>80</v>
      </c>
    </row>
    <row r="544" spans="1:7" x14ac:dyDescent="0.25">
      <c r="A544" s="38" t="s">
        <v>82</v>
      </c>
      <c r="B544" s="180">
        <v>2024</v>
      </c>
      <c r="C544" s="180" t="s">
        <v>362</v>
      </c>
      <c r="D544" s="198">
        <v>45600.242361111108</v>
      </c>
      <c r="E544" s="38">
        <v>4.74</v>
      </c>
      <c r="F544" s="38" t="s">
        <v>83</v>
      </c>
      <c r="G544" s="47" t="s">
        <v>80</v>
      </c>
    </row>
    <row r="545" spans="1:7" x14ac:dyDescent="0.25">
      <c r="A545" s="38" t="s">
        <v>82</v>
      </c>
      <c r="B545" s="180">
        <v>2024</v>
      </c>
      <c r="C545" s="180" t="s">
        <v>362</v>
      </c>
      <c r="D545" s="198">
        <v>45601.193749999999</v>
      </c>
      <c r="E545" s="38">
        <v>4.92</v>
      </c>
      <c r="F545" s="38" t="s">
        <v>83</v>
      </c>
      <c r="G545" s="47" t="s">
        <v>80</v>
      </c>
    </row>
    <row r="546" spans="1:7" x14ac:dyDescent="0.25">
      <c r="A546" s="38" t="s">
        <v>82</v>
      </c>
      <c r="B546" s="180">
        <v>2024</v>
      </c>
      <c r="C546" s="180" t="s">
        <v>362</v>
      </c>
      <c r="D546" s="198">
        <v>45602.208333333336</v>
      </c>
      <c r="E546" s="38">
        <v>9.26</v>
      </c>
      <c r="F546" s="38" t="s">
        <v>83</v>
      </c>
      <c r="G546" s="47" t="s">
        <v>80</v>
      </c>
    </row>
    <row r="547" spans="1:7" x14ac:dyDescent="0.25">
      <c r="A547" s="38" t="s">
        <v>82</v>
      </c>
      <c r="B547" s="180">
        <v>2024</v>
      </c>
      <c r="C547" s="180" t="s">
        <v>362</v>
      </c>
      <c r="D547" s="198">
        <v>45603.207638888889</v>
      </c>
      <c r="E547" s="38">
        <v>8.85</v>
      </c>
      <c r="F547" s="38" t="s">
        <v>83</v>
      </c>
      <c r="G547" s="47" t="s">
        <v>80</v>
      </c>
    </row>
    <row r="548" spans="1:7" x14ac:dyDescent="0.25">
      <c r="A548" s="38" t="s">
        <v>82</v>
      </c>
      <c r="B548" s="180">
        <v>2024</v>
      </c>
      <c r="C548" s="180" t="s">
        <v>362</v>
      </c>
      <c r="D548" s="198">
        <v>45607.195833333331</v>
      </c>
      <c r="E548" s="38">
        <v>10.220000000000001</v>
      </c>
      <c r="F548" s="38" t="s">
        <v>83</v>
      </c>
      <c r="G548" s="47" t="s">
        <v>80</v>
      </c>
    </row>
    <row r="549" spans="1:7" x14ac:dyDescent="0.25">
      <c r="A549" s="38" t="s">
        <v>82</v>
      </c>
      <c r="B549" s="180">
        <v>2024</v>
      </c>
      <c r="C549" s="180" t="s">
        <v>362</v>
      </c>
      <c r="D549" s="198">
        <v>45608.206250000003</v>
      </c>
      <c r="E549" s="38">
        <v>9</v>
      </c>
      <c r="F549" s="38" t="s">
        <v>83</v>
      </c>
      <c r="G549" s="47" t="s">
        <v>80</v>
      </c>
    </row>
    <row r="550" spans="1:7" x14ac:dyDescent="0.25">
      <c r="A550" s="38" t="s">
        <v>82</v>
      </c>
      <c r="B550" s="180">
        <v>2024</v>
      </c>
      <c r="C550" s="180" t="s">
        <v>362</v>
      </c>
      <c r="D550" s="198">
        <v>45609.198611111111</v>
      </c>
      <c r="E550" s="38">
        <v>7.29</v>
      </c>
      <c r="F550" s="38" t="s">
        <v>83</v>
      </c>
      <c r="G550" s="47" t="s">
        <v>80</v>
      </c>
    </row>
    <row r="551" spans="1:7" x14ac:dyDescent="0.25">
      <c r="A551" s="38" t="s">
        <v>82</v>
      </c>
      <c r="B551" s="180">
        <v>2024</v>
      </c>
      <c r="C551" s="180" t="s">
        <v>362</v>
      </c>
      <c r="D551" s="198">
        <v>45610.199305555558</v>
      </c>
      <c r="E551" s="38">
        <v>9.16</v>
      </c>
      <c r="F551" s="38" t="s">
        <v>83</v>
      </c>
      <c r="G551" s="47" t="s">
        <v>80</v>
      </c>
    </row>
    <row r="552" spans="1:7" x14ac:dyDescent="0.25">
      <c r="A552" s="38" t="s">
        <v>82</v>
      </c>
      <c r="B552" s="180">
        <v>2024</v>
      </c>
      <c r="C552" s="180" t="s">
        <v>362</v>
      </c>
      <c r="D552" s="198">
        <v>45611.196527777778</v>
      </c>
      <c r="E552" s="38">
        <v>6.7</v>
      </c>
      <c r="F552" s="38" t="s">
        <v>83</v>
      </c>
      <c r="G552" s="47" t="s">
        <v>80</v>
      </c>
    </row>
    <row r="553" spans="1:7" x14ac:dyDescent="0.25">
      <c r="A553" s="38" t="s">
        <v>82</v>
      </c>
      <c r="B553" s="180">
        <v>2024</v>
      </c>
      <c r="C553" s="180" t="s">
        <v>362</v>
      </c>
      <c r="D553" s="198">
        <v>45614.234027777777</v>
      </c>
      <c r="E553" s="38">
        <v>9.11</v>
      </c>
      <c r="F553" s="38" t="s">
        <v>83</v>
      </c>
      <c r="G553" s="47" t="s">
        <v>80</v>
      </c>
    </row>
    <row r="554" spans="1:7" x14ac:dyDescent="0.25">
      <c r="A554" s="38" t="s">
        <v>82</v>
      </c>
      <c r="B554" s="180">
        <v>2024</v>
      </c>
      <c r="C554" s="180" t="s">
        <v>362</v>
      </c>
      <c r="D554" s="198">
        <v>45615.236805555556</v>
      </c>
      <c r="E554" s="38">
        <v>8.8000000000000007</v>
      </c>
      <c r="F554" s="38" t="s">
        <v>83</v>
      </c>
      <c r="G554" s="47" t="s">
        <v>80</v>
      </c>
    </row>
    <row r="555" spans="1:7" x14ac:dyDescent="0.25">
      <c r="A555" s="38" t="s">
        <v>82</v>
      </c>
      <c r="B555" s="180">
        <v>2024</v>
      </c>
      <c r="C555" s="180" t="s">
        <v>362</v>
      </c>
      <c r="D555" s="198">
        <v>45616.25</v>
      </c>
      <c r="E555" s="38">
        <v>6.45</v>
      </c>
      <c r="F555" s="38" t="s">
        <v>83</v>
      </c>
      <c r="G555" s="47" t="s">
        <v>80</v>
      </c>
    </row>
    <row r="556" spans="1:7" x14ac:dyDescent="0.25">
      <c r="A556" s="38" t="s">
        <v>82</v>
      </c>
      <c r="B556" s="180">
        <v>2024</v>
      </c>
      <c r="C556" s="180" t="s">
        <v>362</v>
      </c>
      <c r="D556" s="198">
        <v>45617.25</v>
      </c>
      <c r="E556" s="38">
        <v>1.1399999999999999</v>
      </c>
      <c r="F556" s="38" t="s">
        <v>83</v>
      </c>
      <c r="G556" s="47" t="s">
        <v>80</v>
      </c>
    </row>
    <row r="557" spans="1:7" x14ac:dyDescent="0.25">
      <c r="A557" s="38" t="s">
        <v>82</v>
      </c>
      <c r="B557" s="180">
        <v>2024</v>
      </c>
      <c r="C557" s="180" t="s">
        <v>362</v>
      </c>
      <c r="D557" s="198">
        <v>45618.548611111109</v>
      </c>
      <c r="E557" s="38">
        <v>0.65</v>
      </c>
      <c r="F557" s="38" t="s">
        <v>83</v>
      </c>
      <c r="G557" s="47" t="s">
        <v>80</v>
      </c>
    </row>
    <row r="558" spans="1:7" x14ac:dyDescent="0.25">
      <c r="A558" s="38" t="s">
        <v>82</v>
      </c>
      <c r="B558" s="180">
        <v>2024</v>
      </c>
      <c r="C558" s="180" t="s">
        <v>362</v>
      </c>
      <c r="D558" s="198">
        <v>45619.190972222219</v>
      </c>
      <c r="E558" s="38">
        <v>8.61</v>
      </c>
      <c r="F558" s="38" t="s">
        <v>83</v>
      </c>
      <c r="G558" s="47" t="s">
        <v>80</v>
      </c>
    </row>
    <row r="559" spans="1:7" x14ac:dyDescent="0.25">
      <c r="A559" s="38" t="s">
        <v>82</v>
      </c>
      <c r="B559" s="180">
        <v>2024</v>
      </c>
      <c r="C559" s="180" t="s">
        <v>362</v>
      </c>
      <c r="D559" s="198">
        <v>45620.189583333333</v>
      </c>
      <c r="E559" s="38">
        <v>6.01</v>
      </c>
      <c r="F559" s="38" t="s">
        <v>83</v>
      </c>
      <c r="G559" s="47" t="s">
        <v>80</v>
      </c>
    </row>
    <row r="560" spans="1:7" x14ac:dyDescent="0.25">
      <c r="A560" s="38" t="s">
        <v>82</v>
      </c>
      <c r="B560" s="180">
        <v>2024</v>
      </c>
      <c r="C560" s="180" t="s">
        <v>362</v>
      </c>
      <c r="D560" s="198">
        <v>45621.270833333336</v>
      </c>
      <c r="E560" s="38">
        <v>6</v>
      </c>
      <c r="F560" s="38" t="s">
        <v>83</v>
      </c>
      <c r="G560" s="47" t="s">
        <v>80</v>
      </c>
    </row>
    <row r="561" spans="1:7" x14ac:dyDescent="0.25">
      <c r="A561" s="38" t="s">
        <v>82</v>
      </c>
      <c r="B561" s="180">
        <v>2024</v>
      </c>
      <c r="C561" s="180" t="s">
        <v>362</v>
      </c>
      <c r="D561" s="198">
        <v>45622.236805555556</v>
      </c>
      <c r="E561" s="38">
        <v>6.52</v>
      </c>
      <c r="F561" s="38" t="s">
        <v>83</v>
      </c>
      <c r="G561" s="47" t="s">
        <v>80</v>
      </c>
    </row>
    <row r="562" spans="1:7" x14ac:dyDescent="0.25">
      <c r="A562" s="38" t="s">
        <v>82</v>
      </c>
      <c r="B562" s="180">
        <v>2024</v>
      </c>
      <c r="C562" s="180" t="s">
        <v>362</v>
      </c>
      <c r="D562" s="198">
        <v>45623.240277777775</v>
      </c>
      <c r="E562" s="38">
        <v>8.5500000000000007</v>
      </c>
      <c r="F562" s="38" t="s">
        <v>83</v>
      </c>
      <c r="G562" s="47" t="s">
        <v>80</v>
      </c>
    </row>
    <row r="563" spans="1:7" x14ac:dyDescent="0.25">
      <c r="A563" s="38" t="s">
        <v>82</v>
      </c>
      <c r="B563" s="180">
        <v>2024</v>
      </c>
      <c r="C563" s="180" t="s">
        <v>475</v>
      </c>
      <c r="D563" s="198">
        <v>45629.20208333333</v>
      </c>
      <c r="E563" s="38">
        <v>4.71</v>
      </c>
      <c r="F563" s="38" t="s">
        <v>83</v>
      </c>
      <c r="G563" s="47" t="s">
        <v>80</v>
      </c>
    </row>
    <row r="564" spans="1:7" x14ac:dyDescent="0.25">
      <c r="A564" s="38" t="s">
        <v>82</v>
      </c>
      <c r="B564" s="180">
        <v>2024</v>
      </c>
      <c r="C564" s="180" t="s">
        <v>475</v>
      </c>
      <c r="D564" s="198">
        <v>45630.202777777777</v>
      </c>
      <c r="E564" s="38">
        <v>10.19</v>
      </c>
      <c r="F564" s="38" t="s">
        <v>83</v>
      </c>
      <c r="G564" s="47" t="s">
        <v>80</v>
      </c>
    </row>
    <row r="565" spans="1:7" x14ac:dyDescent="0.25">
      <c r="A565" s="38" t="s">
        <v>82</v>
      </c>
      <c r="B565" s="180">
        <v>2024</v>
      </c>
      <c r="C565" s="180" t="s">
        <v>475</v>
      </c>
      <c r="D565" s="198">
        <v>45631.20416666667</v>
      </c>
      <c r="E565" s="38">
        <v>9.36</v>
      </c>
      <c r="F565" s="38" t="s">
        <v>83</v>
      </c>
      <c r="G565" s="47" t="s">
        <v>80</v>
      </c>
    </row>
    <row r="566" spans="1:7" x14ac:dyDescent="0.25">
      <c r="A566" s="38" t="s">
        <v>82</v>
      </c>
      <c r="B566" s="180">
        <v>2024</v>
      </c>
      <c r="C566" s="180" t="s">
        <v>475</v>
      </c>
      <c r="D566" s="198">
        <v>45632.201388888891</v>
      </c>
      <c r="E566" s="38">
        <v>6.78</v>
      </c>
      <c r="F566" s="38" t="s">
        <v>83</v>
      </c>
      <c r="G566" s="47" t="s">
        <v>80</v>
      </c>
    </row>
    <row r="567" spans="1:7" x14ac:dyDescent="0.25">
      <c r="A567" s="38" t="s">
        <v>82</v>
      </c>
      <c r="B567" s="180">
        <v>2024</v>
      </c>
      <c r="C567" s="180" t="s">
        <v>475</v>
      </c>
      <c r="D567" s="198">
        <v>45633.214583333334</v>
      </c>
      <c r="E567" s="38">
        <v>5.22</v>
      </c>
      <c r="F567" s="38" t="s">
        <v>83</v>
      </c>
      <c r="G567" s="47" t="s">
        <v>80</v>
      </c>
    </row>
    <row r="568" spans="1:7" x14ac:dyDescent="0.25">
      <c r="A568" s="38" t="s">
        <v>82</v>
      </c>
      <c r="B568" s="180">
        <v>2024</v>
      </c>
      <c r="C568" s="180" t="s">
        <v>475</v>
      </c>
      <c r="D568" s="198">
        <v>45637.373611111114</v>
      </c>
      <c r="E568" s="38">
        <v>6.65</v>
      </c>
      <c r="F568" s="38" t="s">
        <v>83</v>
      </c>
      <c r="G568" s="47" t="s">
        <v>80</v>
      </c>
    </row>
    <row r="569" spans="1:7" x14ac:dyDescent="0.25">
      <c r="A569" s="38" t="s">
        <v>82</v>
      </c>
      <c r="B569" s="180">
        <v>2024</v>
      </c>
      <c r="C569" s="180" t="s">
        <v>475</v>
      </c>
      <c r="D569" s="198">
        <v>45638.20208333333</v>
      </c>
      <c r="E569" s="38">
        <v>9.75</v>
      </c>
      <c r="F569" s="38" t="s">
        <v>83</v>
      </c>
      <c r="G569" s="47" t="s">
        <v>80</v>
      </c>
    </row>
    <row r="570" spans="1:7" x14ac:dyDescent="0.25">
      <c r="A570" s="38" t="s">
        <v>82</v>
      </c>
      <c r="B570" s="180">
        <v>2024</v>
      </c>
      <c r="C570" s="180" t="s">
        <v>475</v>
      </c>
      <c r="D570" s="198">
        <v>45639.207638888889</v>
      </c>
      <c r="E570" s="38">
        <v>9.9700000000000006</v>
      </c>
      <c r="F570" s="38" t="s">
        <v>83</v>
      </c>
      <c r="G570" s="47" t="s">
        <v>80</v>
      </c>
    </row>
    <row r="571" spans="1:7" x14ac:dyDescent="0.25">
      <c r="A571" s="38" t="s">
        <v>82</v>
      </c>
      <c r="B571" s="180">
        <v>2024</v>
      </c>
      <c r="C571" s="180" t="s">
        <v>475</v>
      </c>
      <c r="D571" s="198">
        <v>45640.195833333331</v>
      </c>
      <c r="E571" s="38">
        <v>6.69</v>
      </c>
      <c r="F571" s="38" t="s">
        <v>83</v>
      </c>
      <c r="G571" s="47" t="s">
        <v>80</v>
      </c>
    </row>
    <row r="572" spans="1:7" x14ac:dyDescent="0.25">
      <c r="A572" s="38" t="s">
        <v>82</v>
      </c>
      <c r="B572" s="180">
        <v>2024</v>
      </c>
      <c r="C572" s="180" t="s">
        <v>475</v>
      </c>
      <c r="D572" s="198">
        <v>45642.23541666667</v>
      </c>
      <c r="E572" s="38">
        <v>6.3</v>
      </c>
      <c r="F572" s="38" t="s">
        <v>83</v>
      </c>
      <c r="G572" s="47" t="s">
        <v>80</v>
      </c>
    </row>
    <row r="573" spans="1:7" x14ac:dyDescent="0.25">
      <c r="A573" s="38" t="s">
        <v>82</v>
      </c>
      <c r="B573" s="180">
        <v>2024</v>
      </c>
      <c r="C573" s="180" t="s">
        <v>475</v>
      </c>
      <c r="D573" s="198">
        <v>45643.265972222223</v>
      </c>
      <c r="E573" s="38">
        <v>6.64</v>
      </c>
      <c r="F573" s="38" t="s">
        <v>83</v>
      </c>
      <c r="G573" s="47" t="s">
        <v>80</v>
      </c>
    </row>
    <row r="574" spans="1:7" x14ac:dyDescent="0.25">
      <c r="A574" s="38" t="s">
        <v>82</v>
      </c>
      <c r="B574" s="180">
        <v>2024</v>
      </c>
      <c r="C574" s="180" t="s">
        <v>475</v>
      </c>
      <c r="D574" s="198">
        <v>45644.275000000001</v>
      </c>
      <c r="E574" s="38">
        <v>5.13</v>
      </c>
      <c r="F574" s="38" t="s">
        <v>83</v>
      </c>
      <c r="G574" s="47" t="s">
        <v>80</v>
      </c>
    </row>
    <row r="575" spans="1:7" x14ac:dyDescent="0.25">
      <c r="A575" s="38" t="s">
        <v>82</v>
      </c>
      <c r="B575" s="180">
        <v>2024</v>
      </c>
      <c r="C575" s="180" t="s">
        <v>475</v>
      </c>
      <c r="D575" s="198">
        <v>45645.232638888891</v>
      </c>
      <c r="E575" s="38">
        <v>3.3</v>
      </c>
      <c r="F575" s="38" t="s">
        <v>83</v>
      </c>
      <c r="G575" s="47" t="s">
        <v>80</v>
      </c>
    </row>
    <row r="576" spans="1:7" x14ac:dyDescent="0.25">
      <c r="A576" s="38" t="s">
        <v>82</v>
      </c>
      <c r="B576" s="180">
        <v>2024</v>
      </c>
      <c r="C576" s="180" t="s">
        <v>475</v>
      </c>
      <c r="D576" s="198">
        <v>45646.242361111108</v>
      </c>
      <c r="E576" s="38">
        <v>9.85</v>
      </c>
      <c r="F576" s="38" t="s">
        <v>83</v>
      </c>
      <c r="G576" s="47" t="s">
        <v>80</v>
      </c>
    </row>
    <row r="577" spans="1:7" x14ac:dyDescent="0.25">
      <c r="A577" s="38" t="s">
        <v>82</v>
      </c>
      <c r="B577" s="180">
        <v>2024</v>
      </c>
      <c r="C577" s="180" t="s">
        <v>475</v>
      </c>
      <c r="D577" s="198">
        <v>45652.240972222222</v>
      </c>
      <c r="E577" s="38">
        <v>4.74</v>
      </c>
      <c r="F577" s="38" t="s">
        <v>83</v>
      </c>
      <c r="G577" s="47" t="s">
        <v>80</v>
      </c>
    </row>
    <row r="578" spans="1:7" x14ac:dyDescent="0.25">
      <c r="A578" s="38" t="s">
        <v>82</v>
      </c>
      <c r="B578" s="180">
        <v>2024</v>
      </c>
      <c r="C578" s="180" t="s">
        <v>475</v>
      </c>
      <c r="D578" s="198">
        <v>45653.229166666664</v>
      </c>
      <c r="E578" s="38">
        <v>10.91</v>
      </c>
      <c r="F578" s="38" t="s">
        <v>83</v>
      </c>
      <c r="G578" s="47" t="s">
        <v>80</v>
      </c>
    </row>
    <row r="579" spans="1:7" x14ac:dyDescent="0.25">
      <c r="A579" s="38" t="s">
        <v>82</v>
      </c>
      <c r="B579" s="180">
        <v>2024</v>
      </c>
      <c r="C579" s="180" t="s">
        <v>475</v>
      </c>
      <c r="D579" s="198">
        <v>45654.234027777777</v>
      </c>
      <c r="E579" s="38">
        <v>7.65</v>
      </c>
      <c r="F579" s="38" t="s">
        <v>83</v>
      </c>
      <c r="G579" s="47" t="s">
        <v>80</v>
      </c>
    </row>
    <row r="580" spans="1:7" x14ac:dyDescent="0.25">
      <c r="A580" s="38" t="s">
        <v>82</v>
      </c>
      <c r="B580" s="180">
        <v>2024</v>
      </c>
      <c r="C580" s="180" t="s">
        <v>475</v>
      </c>
      <c r="D580" s="198">
        <v>45656.230555555558</v>
      </c>
      <c r="E580" s="38">
        <v>7.63</v>
      </c>
      <c r="F580" s="38" t="s">
        <v>83</v>
      </c>
      <c r="G580" s="47" t="s">
        <v>80</v>
      </c>
    </row>
    <row r="581" spans="1:7" x14ac:dyDescent="0.25">
      <c r="A581" s="38" t="s">
        <v>82</v>
      </c>
      <c r="B581" s="180">
        <v>2025</v>
      </c>
      <c r="C581" s="180" t="s">
        <v>531</v>
      </c>
      <c r="D581" s="198">
        <v>45659.395833333336</v>
      </c>
      <c r="E581" s="38">
        <v>3.55</v>
      </c>
      <c r="F581" s="38" t="s">
        <v>83</v>
      </c>
      <c r="G581" s="47" t="s">
        <v>80</v>
      </c>
    </row>
    <row r="582" spans="1:7" x14ac:dyDescent="0.25">
      <c r="A582" s="38" t="s">
        <v>82</v>
      </c>
      <c r="B582" s="180">
        <v>2025</v>
      </c>
      <c r="C582" s="180" t="s">
        <v>531</v>
      </c>
      <c r="D582" s="198">
        <v>45660.238888888889</v>
      </c>
      <c r="E582" s="38">
        <v>7.14</v>
      </c>
      <c r="F582" s="38" t="s">
        <v>83</v>
      </c>
      <c r="G582" s="47" t="s">
        <v>80</v>
      </c>
    </row>
    <row r="583" spans="1:7" x14ac:dyDescent="0.25">
      <c r="A583" s="38" t="s">
        <v>82</v>
      </c>
      <c r="B583" s="180">
        <v>2025</v>
      </c>
      <c r="C583" s="180" t="s">
        <v>531</v>
      </c>
      <c r="D583" s="198">
        <v>45661.36041666667</v>
      </c>
      <c r="E583" s="38">
        <v>2.98</v>
      </c>
      <c r="F583" s="38" t="s">
        <v>83</v>
      </c>
      <c r="G583" s="47" t="s">
        <v>80</v>
      </c>
    </row>
    <row r="584" spans="1:7" x14ac:dyDescent="0.25">
      <c r="A584" s="38" t="s">
        <v>82</v>
      </c>
      <c r="B584" s="180">
        <v>2025</v>
      </c>
      <c r="C584" s="180" t="s">
        <v>531</v>
      </c>
      <c r="D584" s="198">
        <v>45663.238194444442</v>
      </c>
      <c r="E584" s="38">
        <v>8.19</v>
      </c>
      <c r="F584" s="38" t="s">
        <v>83</v>
      </c>
      <c r="G584" s="47" t="s">
        <v>80</v>
      </c>
    </row>
    <row r="585" spans="1:7" x14ac:dyDescent="0.25">
      <c r="A585" s="38" t="s">
        <v>82</v>
      </c>
      <c r="B585" s="180">
        <v>2025</v>
      </c>
      <c r="C585" s="180" t="s">
        <v>531</v>
      </c>
      <c r="D585" s="198">
        <v>45664.239583333336</v>
      </c>
      <c r="E585" s="38">
        <v>5.61</v>
      </c>
      <c r="F585" s="38" t="s">
        <v>83</v>
      </c>
      <c r="G585" s="47" t="s">
        <v>80</v>
      </c>
    </row>
    <row r="586" spans="1:7" x14ac:dyDescent="0.25">
      <c r="A586" s="38" t="s">
        <v>82</v>
      </c>
      <c r="B586" s="180">
        <v>2025</v>
      </c>
      <c r="C586" s="180" t="s">
        <v>531</v>
      </c>
      <c r="D586" s="198">
        <v>45665.247916666667</v>
      </c>
      <c r="E586" s="38">
        <v>7.52</v>
      </c>
      <c r="F586" s="38" t="s">
        <v>83</v>
      </c>
      <c r="G586" s="47" t="s">
        <v>80</v>
      </c>
    </row>
    <row r="587" spans="1:7" x14ac:dyDescent="0.25">
      <c r="A587" s="38" t="s">
        <v>82</v>
      </c>
      <c r="B587" s="180">
        <v>2025</v>
      </c>
      <c r="C587" s="180" t="s">
        <v>531</v>
      </c>
      <c r="D587" s="198">
        <v>45666.236111111109</v>
      </c>
      <c r="E587" s="38">
        <v>5.61</v>
      </c>
      <c r="F587" s="38" t="s">
        <v>83</v>
      </c>
      <c r="G587" s="47" t="s">
        <v>80</v>
      </c>
    </row>
    <row r="588" spans="1:7" x14ac:dyDescent="0.25">
      <c r="A588" s="38" t="s">
        <v>82</v>
      </c>
      <c r="B588" s="180">
        <v>2025</v>
      </c>
      <c r="C588" s="180" t="s">
        <v>531</v>
      </c>
      <c r="D588" s="198">
        <v>45667.239583333336</v>
      </c>
      <c r="E588" s="38">
        <v>6.72</v>
      </c>
      <c r="F588" s="38" t="s">
        <v>83</v>
      </c>
      <c r="G588" s="47" t="s">
        <v>80</v>
      </c>
    </row>
    <row r="589" spans="1:7" x14ac:dyDescent="0.25">
      <c r="A589" s="38" t="s">
        <v>82</v>
      </c>
      <c r="B589" s="180">
        <v>2025</v>
      </c>
      <c r="C589" s="180" t="s">
        <v>531</v>
      </c>
      <c r="D589" s="198">
        <v>45670.261111111111</v>
      </c>
      <c r="E589" s="38">
        <v>7.47</v>
      </c>
      <c r="F589" s="38" t="s">
        <v>83</v>
      </c>
      <c r="G589" s="47" t="s">
        <v>80</v>
      </c>
    </row>
    <row r="590" spans="1:7" x14ac:dyDescent="0.25">
      <c r="A590" s="38" t="s">
        <v>82</v>
      </c>
      <c r="B590" s="180">
        <v>2025</v>
      </c>
      <c r="C590" s="180" t="s">
        <v>531</v>
      </c>
      <c r="D590" s="198">
        <v>45671.240972222222</v>
      </c>
      <c r="E590" s="38">
        <v>6.61</v>
      </c>
      <c r="F590" s="38" t="s">
        <v>83</v>
      </c>
      <c r="G590" s="47" t="s">
        <v>80</v>
      </c>
    </row>
    <row r="591" spans="1:7" x14ac:dyDescent="0.25">
      <c r="A591" s="38" t="s">
        <v>82</v>
      </c>
      <c r="B591" s="180">
        <v>2025</v>
      </c>
      <c r="C591" s="180" t="s">
        <v>531</v>
      </c>
      <c r="D591" s="198">
        <v>45672.293749999997</v>
      </c>
      <c r="E591" s="38">
        <v>5.2</v>
      </c>
      <c r="F591" s="38" t="s">
        <v>83</v>
      </c>
      <c r="G591" s="47" t="s">
        <v>80</v>
      </c>
    </row>
    <row r="592" spans="1:7" x14ac:dyDescent="0.25">
      <c r="A592" s="38" t="s">
        <v>82</v>
      </c>
      <c r="B592" s="180">
        <v>2025</v>
      </c>
      <c r="C592" s="180" t="s">
        <v>531</v>
      </c>
      <c r="D592" s="198">
        <v>45673.285416666666</v>
      </c>
      <c r="E592" s="38">
        <v>5.99</v>
      </c>
      <c r="F592" s="38" t="s">
        <v>83</v>
      </c>
      <c r="G592" s="47" t="s">
        <v>80</v>
      </c>
    </row>
    <row r="593" spans="1:7" x14ac:dyDescent="0.25">
      <c r="A593" s="38" t="s">
        <v>82</v>
      </c>
      <c r="B593" s="180">
        <v>2025</v>
      </c>
      <c r="C593" s="180" t="s">
        <v>531</v>
      </c>
      <c r="D593" s="198">
        <v>45674.241666666669</v>
      </c>
      <c r="E593" s="38">
        <v>5.2</v>
      </c>
      <c r="F593" s="38" t="s">
        <v>83</v>
      </c>
      <c r="G593" s="47" t="s">
        <v>80</v>
      </c>
    </row>
    <row r="594" spans="1:7" x14ac:dyDescent="0.25">
      <c r="A594" s="38" t="s">
        <v>82</v>
      </c>
      <c r="B594" s="180">
        <v>2025</v>
      </c>
      <c r="C594" s="180" t="s">
        <v>531</v>
      </c>
      <c r="D594" s="198">
        <v>45675.245138888888</v>
      </c>
      <c r="E594" s="38">
        <v>3.46</v>
      </c>
      <c r="F594" s="38" t="s">
        <v>83</v>
      </c>
      <c r="G594" s="47" t="s">
        <v>80</v>
      </c>
    </row>
    <row r="595" spans="1:7" x14ac:dyDescent="0.25">
      <c r="A595" s="38" t="s">
        <v>82</v>
      </c>
      <c r="B595" s="180">
        <v>2025</v>
      </c>
      <c r="C595" s="180" t="s">
        <v>531</v>
      </c>
      <c r="D595" s="198">
        <v>45676</v>
      </c>
      <c r="E595" s="38">
        <v>0</v>
      </c>
      <c r="F595" s="38" t="s">
        <v>83</v>
      </c>
      <c r="G595" s="47" t="s">
        <v>80</v>
      </c>
    </row>
    <row r="596" spans="1:7" x14ac:dyDescent="0.25">
      <c r="A596" s="38" t="s">
        <v>82</v>
      </c>
      <c r="B596" s="180">
        <v>2025</v>
      </c>
      <c r="C596" s="180" t="s">
        <v>531</v>
      </c>
      <c r="D596" s="198">
        <v>45679.267361111109</v>
      </c>
      <c r="E596" s="38">
        <v>8.5500000000000007</v>
      </c>
      <c r="F596" s="38" t="s">
        <v>83</v>
      </c>
      <c r="G596" s="47" t="s">
        <v>80</v>
      </c>
    </row>
    <row r="597" spans="1:7" x14ac:dyDescent="0.25">
      <c r="A597" s="38" t="s">
        <v>82</v>
      </c>
      <c r="B597" s="180">
        <v>2025</v>
      </c>
      <c r="C597" s="180" t="s">
        <v>531</v>
      </c>
      <c r="D597" s="198">
        <v>45680.225694444445</v>
      </c>
      <c r="E597" s="38">
        <v>6.26</v>
      </c>
      <c r="F597" s="38" t="s">
        <v>83</v>
      </c>
      <c r="G597" s="47" t="s">
        <v>80</v>
      </c>
    </row>
    <row r="598" spans="1:7" x14ac:dyDescent="0.25">
      <c r="A598" s="38" t="s">
        <v>82</v>
      </c>
      <c r="B598" s="180">
        <v>2025</v>
      </c>
      <c r="C598" s="180" t="s">
        <v>531</v>
      </c>
      <c r="D598" s="198">
        <v>45681.274305555555</v>
      </c>
      <c r="E598" s="38">
        <v>6.05</v>
      </c>
      <c r="F598" s="38" t="s">
        <v>83</v>
      </c>
      <c r="G598" s="47" t="s">
        <v>80</v>
      </c>
    </row>
    <row r="599" spans="1:7" x14ac:dyDescent="0.25">
      <c r="A599" s="38" t="s">
        <v>82</v>
      </c>
      <c r="B599" s="180">
        <v>2025</v>
      </c>
      <c r="C599" s="180" t="s">
        <v>531</v>
      </c>
      <c r="D599" s="198">
        <v>45684.238888888889</v>
      </c>
      <c r="E599" s="38">
        <v>6.79</v>
      </c>
      <c r="F599" s="38" t="s">
        <v>83</v>
      </c>
      <c r="G599" s="47" t="s">
        <v>80</v>
      </c>
    </row>
    <row r="600" spans="1:7" x14ac:dyDescent="0.25">
      <c r="A600" s="38" t="s">
        <v>82</v>
      </c>
      <c r="B600" s="180">
        <v>2025</v>
      </c>
      <c r="C600" s="180" t="s">
        <v>531</v>
      </c>
      <c r="D600" s="198">
        <v>45685.241666666669</v>
      </c>
      <c r="E600" s="38">
        <v>4.01</v>
      </c>
      <c r="F600" s="38" t="s">
        <v>83</v>
      </c>
      <c r="G600" s="47" t="s">
        <v>80</v>
      </c>
    </row>
    <row r="601" spans="1:7" x14ac:dyDescent="0.25">
      <c r="A601" s="38" t="s">
        <v>82</v>
      </c>
      <c r="B601" s="180">
        <v>2025</v>
      </c>
      <c r="C601" s="180" t="s">
        <v>531</v>
      </c>
      <c r="D601" s="198">
        <v>45686.248611111114</v>
      </c>
      <c r="E601" s="38">
        <v>5.77</v>
      </c>
      <c r="F601" s="38" t="s">
        <v>83</v>
      </c>
      <c r="G601" s="47" t="s">
        <v>80</v>
      </c>
    </row>
    <row r="602" spans="1:7" x14ac:dyDescent="0.25">
      <c r="A602" s="38" t="s">
        <v>82</v>
      </c>
      <c r="B602" s="180">
        <v>2025</v>
      </c>
      <c r="C602" s="180" t="s">
        <v>531</v>
      </c>
      <c r="D602" s="198">
        <v>45687.238888888889</v>
      </c>
      <c r="E602" s="38">
        <v>5.62</v>
      </c>
      <c r="F602" s="38" t="s">
        <v>83</v>
      </c>
      <c r="G602" s="47" t="s">
        <v>80</v>
      </c>
    </row>
    <row r="603" spans="1:7" x14ac:dyDescent="0.25">
      <c r="A603" s="38" t="s">
        <v>82</v>
      </c>
      <c r="B603" s="180">
        <v>2025</v>
      </c>
      <c r="C603" s="180" t="s">
        <v>531</v>
      </c>
      <c r="D603" s="198">
        <v>45688.234027777777</v>
      </c>
      <c r="E603" s="38">
        <v>6.86</v>
      </c>
      <c r="F603" s="38" t="s">
        <v>83</v>
      </c>
      <c r="G603" s="47" t="s">
        <v>80</v>
      </c>
    </row>
    <row r="604" spans="1:7" x14ac:dyDescent="0.25">
      <c r="A604" s="38" t="s">
        <v>82</v>
      </c>
      <c r="B604" s="180">
        <v>2025</v>
      </c>
      <c r="C604" s="180" t="s">
        <v>604</v>
      </c>
      <c r="D604" s="198">
        <v>45691.234027777777</v>
      </c>
      <c r="E604" s="38">
        <v>6.23</v>
      </c>
      <c r="F604" s="38" t="s">
        <v>83</v>
      </c>
      <c r="G604" s="47" t="s">
        <v>80</v>
      </c>
    </row>
    <row r="605" spans="1:7" x14ac:dyDescent="0.25">
      <c r="A605" s="38" t="s">
        <v>82</v>
      </c>
      <c r="B605" s="180">
        <v>2025</v>
      </c>
      <c r="C605" s="180" t="s">
        <v>604</v>
      </c>
      <c r="D605" s="198">
        <v>45692.234027777777</v>
      </c>
      <c r="E605" s="38">
        <v>6.01</v>
      </c>
      <c r="F605" s="38" t="s">
        <v>83</v>
      </c>
      <c r="G605" s="47" t="s">
        <v>80</v>
      </c>
    </row>
    <row r="606" spans="1:7" x14ac:dyDescent="0.25">
      <c r="A606" s="38" t="s">
        <v>82</v>
      </c>
      <c r="B606" s="180">
        <v>2025</v>
      </c>
      <c r="C606" s="180" t="s">
        <v>604</v>
      </c>
      <c r="D606" s="198">
        <v>45693.234027777777</v>
      </c>
      <c r="E606" s="38">
        <v>5.2</v>
      </c>
      <c r="F606" s="38" t="s">
        <v>83</v>
      </c>
      <c r="G606" s="47" t="s">
        <v>80</v>
      </c>
    </row>
    <row r="607" spans="1:7" x14ac:dyDescent="0.25">
      <c r="A607" s="38" t="s">
        <v>82</v>
      </c>
      <c r="B607" s="180">
        <v>2025</v>
      </c>
      <c r="C607" s="180" t="s">
        <v>604</v>
      </c>
      <c r="D607" s="198">
        <v>45694.236111111109</v>
      </c>
      <c r="E607" s="38">
        <v>4.71</v>
      </c>
      <c r="F607" s="38" t="s">
        <v>83</v>
      </c>
      <c r="G607" s="47" t="s">
        <v>80</v>
      </c>
    </row>
    <row r="608" spans="1:7" x14ac:dyDescent="0.25">
      <c r="A608" s="38" t="s">
        <v>82</v>
      </c>
      <c r="B608" s="180">
        <v>2025</v>
      </c>
      <c r="C608" s="180" t="s">
        <v>604</v>
      </c>
      <c r="D608" s="198">
        <v>45698.231944444444</v>
      </c>
      <c r="E608" s="38">
        <v>6.23</v>
      </c>
      <c r="F608" s="38" t="s">
        <v>83</v>
      </c>
      <c r="G608" s="47" t="s">
        <v>80</v>
      </c>
    </row>
    <row r="609" spans="1:7" x14ac:dyDescent="0.25">
      <c r="A609" s="38" t="s">
        <v>82</v>
      </c>
      <c r="B609" s="180">
        <v>2025</v>
      </c>
      <c r="C609" s="180" t="s">
        <v>604</v>
      </c>
      <c r="D609" s="198">
        <v>45699.245138888888</v>
      </c>
      <c r="E609" s="38">
        <v>8.8699999999999992</v>
      </c>
      <c r="F609" s="38" t="s">
        <v>83</v>
      </c>
      <c r="G609" s="47" t="s">
        <v>80</v>
      </c>
    </row>
    <row r="610" spans="1:7" x14ac:dyDescent="0.25">
      <c r="A610" s="38" t="s">
        <v>82</v>
      </c>
      <c r="B610" s="180">
        <v>2025</v>
      </c>
      <c r="C610" s="180" t="s">
        <v>604</v>
      </c>
      <c r="D610" s="198">
        <v>45700.236805555556</v>
      </c>
      <c r="E610" s="38">
        <v>6.19</v>
      </c>
      <c r="F610" s="38" t="s">
        <v>83</v>
      </c>
      <c r="G610" s="47" t="s">
        <v>80</v>
      </c>
    </row>
    <row r="611" spans="1:7" x14ac:dyDescent="0.25">
      <c r="A611" s="38" t="s">
        <v>82</v>
      </c>
      <c r="B611" s="180">
        <v>2025</v>
      </c>
      <c r="C611" s="180" t="s">
        <v>604</v>
      </c>
      <c r="D611" s="198">
        <v>45701.236805555556</v>
      </c>
      <c r="E611" s="38">
        <v>4.42</v>
      </c>
      <c r="F611" s="38" t="s">
        <v>83</v>
      </c>
      <c r="G611" s="47" t="s">
        <v>80</v>
      </c>
    </row>
    <row r="612" spans="1:7" x14ac:dyDescent="0.25">
      <c r="A612" s="38" t="s">
        <v>82</v>
      </c>
      <c r="B612" s="180">
        <v>2025</v>
      </c>
      <c r="C612" s="180" t="s">
        <v>604</v>
      </c>
      <c r="D612" s="198">
        <v>45702.238194444442</v>
      </c>
      <c r="E612" s="38">
        <v>5.64</v>
      </c>
      <c r="F612" s="38" t="s">
        <v>83</v>
      </c>
      <c r="G612" s="47" t="s">
        <v>80</v>
      </c>
    </row>
    <row r="613" spans="1:7" x14ac:dyDescent="0.25">
      <c r="A613" s="38" t="s">
        <v>82</v>
      </c>
      <c r="B613" s="180">
        <v>2025</v>
      </c>
      <c r="C613" s="180" t="s">
        <v>604</v>
      </c>
      <c r="D613" s="198">
        <v>45705.309027777781</v>
      </c>
      <c r="E613" s="38">
        <v>5.0599999999999996</v>
      </c>
      <c r="F613" s="38" t="s">
        <v>83</v>
      </c>
      <c r="G613" s="47" t="s">
        <v>80</v>
      </c>
    </row>
    <row r="614" spans="1:7" x14ac:dyDescent="0.25">
      <c r="A614" s="38" t="s">
        <v>82</v>
      </c>
      <c r="B614" s="180">
        <v>2025</v>
      </c>
      <c r="C614" s="180" t="s">
        <v>604</v>
      </c>
      <c r="D614" s="198">
        <v>45706.265277777777</v>
      </c>
      <c r="E614" s="38">
        <v>3.38</v>
      </c>
      <c r="F614" s="38" t="s">
        <v>83</v>
      </c>
      <c r="G614" s="47" t="s">
        <v>80</v>
      </c>
    </row>
    <row r="615" spans="1:7" x14ac:dyDescent="0.25">
      <c r="A615" s="38" t="s">
        <v>82</v>
      </c>
      <c r="B615" s="180">
        <v>2025</v>
      </c>
      <c r="C615" s="180" t="s">
        <v>604</v>
      </c>
      <c r="D615" s="198">
        <v>45707.243750000001</v>
      </c>
      <c r="E615" s="38">
        <v>3.22</v>
      </c>
      <c r="F615" s="38" t="s">
        <v>83</v>
      </c>
      <c r="G615" s="47" t="s">
        <v>80</v>
      </c>
    </row>
    <row r="616" spans="1:7" x14ac:dyDescent="0.25">
      <c r="A616" s="38" t="s">
        <v>82</v>
      </c>
      <c r="B616" s="180">
        <v>2025</v>
      </c>
      <c r="C616" s="180" t="s">
        <v>604</v>
      </c>
      <c r="D616" s="198">
        <v>45708.236805555556</v>
      </c>
      <c r="E616" s="38">
        <v>5.77</v>
      </c>
      <c r="F616" s="38" t="s">
        <v>83</v>
      </c>
      <c r="G616" s="47" t="s">
        <v>80</v>
      </c>
    </row>
    <row r="617" spans="1:7" x14ac:dyDescent="0.25">
      <c r="A617" s="38" t="s">
        <v>82</v>
      </c>
      <c r="B617" s="180">
        <v>2025</v>
      </c>
      <c r="C617" s="180" t="s">
        <v>604</v>
      </c>
      <c r="D617" s="198">
        <v>45709.240972222222</v>
      </c>
      <c r="E617" s="38">
        <v>6.25</v>
      </c>
      <c r="F617" s="38" t="s">
        <v>83</v>
      </c>
      <c r="G617" s="47" t="s">
        <v>80</v>
      </c>
    </row>
    <row r="618" spans="1:7" x14ac:dyDescent="0.25">
      <c r="A618" s="38" t="s">
        <v>82</v>
      </c>
      <c r="B618" s="180">
        <v>2025</v>
      </c>
      <c r="C618" s="180" t="s">
        <v>604</v>
      </c>
      <c r="D618" s="198">
        <v>45712.234027777777</v>
      </c>
      <c r="E618" s="38">
        <v>6.88</v>
      </c>
      <c r="F618" s="38" t="s">
        <v>83</v>
      </c>
      <c r="G618" s="47" t="s">
        <v>80</v>
      </c>
    </row>
    <row r="619" spans="1:7" x14ac:dyDescent="0.25">
      <c r="A619" s="38" t="s">
        <v>82</v>
      </c>
      <c r="B619" s="180">
        <v>2025</v>
      </c>
      <c r="C619" s="180" t="s">
        <v>604</v>
      </c>
      <c r="D619" s="198">
        <v>45713.232638888891</v>
      </c>
      <c r="E619" s="38">
        <v>4.63</v>
      </c>
      <c r="F619" s="38" t="s">
        <v>83</v>
      </c>
      <c r="G619" s="47" t="s">
        <v>80</v>
      </c>
    </row>
    <row r="620" spans="1:7" x14ac:dyDescent="0.25">
      <c r="A620" s="38" t="s">
        <v>82</v>
      </c>
      <c r="B620" s="180">
        <v>2025</v>
      </c>
      <c r="C620" s="180" t="s">
        <v>604</v>
      </c>
      <c r="D620" s="198">
        <v>45714.234722222223</v>
      </c>
      <c r="E620" s="38">
        <v>7.94</v>
      </c>
      <c r="F620" s="38" t="s">
        <v>83</v>
      </c>
      <c r="G620" s="47" t="s">
        <v>80</v>
      </c>
    </row>
    <row r="621" spans="1:7" x14ac:dyDescent="0.25">
      <c r="A621" s="38" t="s">
        <v>82</v>
      </c>
      <c r="B621" s="180">
        <v>2025</v>
      </c>
      <c r="C621" s="180" t="s">
        <v>604</v>
      </c>
      <c r="D621" s="198">
        <v>45715.23333333333</v>
      </c>
      <c r="E621" s="38">
        <v>6.56</v>
      </c>
      <c r="F621" s="38" t="s">
        <v>83</v>
      </c>
      <c r="G621" s="47" t="s">
        <v>80</v>
      </c>
    </row>
    <row r="622" spans="1:7" x14ac:dyDescent="0.25">
      <c r="A622" s="38" t="s">
        <v>82</v>
      </c>
      <c r="B622" s="180">
        <v>2025</v>
      </c>
      <c r="C622" s="180" t="s">
        <v>604</v>
      </c>
      <c r="D622" s="198">
        <v>45716.237500000003</v>
      </c>
      <c r="E622" s="38">
        <v>6.67</v>
      </c>
      <c r="F622" s="38" t="s">
        <v>83</v>
      </c>
      <c r="G622" s="47" t="s">
        <v>80</v>
      </c>
    </row>
    <row r="623" spans="1:7" x14ac:dyDescent="0.25">
      <c r="A623" s="38" t="s">
        <v>82</v>
      </c>
      <c r="B623" s="180">
        <v>2025</v>
      </c>
      <c r="C623" s="180" t="s">
        <v>648</v>
      </c>
      <c r="D623" s="198">
        <v>45719.236805555556</v>
      </c>
      <c r="E623" s="38">
        <v>5.98</v>
      </c>
      <c r="F623" s="38" t="s">
        <v>83</v>
      </c>
      <c r="G623" s="47" t="s">
        <v>80</v>
      </c>
    </row>
    <row r="624" spans="1:7" x14ac:dyDescent="0.25">
      <c r="A624" s="38" t="s">
        <v>82</v>
      </c>
      <c r="B624" s="180">
        <v>2025</v>
      </c>
      <c r="C624" s="180" t="s">
        <v>648</v>
      </c>
      <c r="D624" s="198">
        <v>45720.238194444442</v>
      </c>
      <c r="E624" s="38">
        <v>6.39</v>
      </c>
      <c r="F624" s="38" t="s">
        <v>83</v>
      </c>
      <c r="G624" s="47" t="s">
        <v>80</v>
      </c>
    </row>
    <row r="625" spans="1:7" x14ac:dyDescent="0.25">
      <c r="A625" s="38" t="s">
        <v>82</v>
      </c>
      <c r="B625" s="180">
        <v>2025</v>
      </c>
      <c r="C625" s="180" t="s">
        <v>648</v>
      </c>
      <c r="D625" s="198">
        <v>45721.242361111108</v>
      </c>
      <c r="E625" s="38">
        <v>7.61</v>
      </c>
      <c r="F625" s="38" t="s">
        <v>83</v>
      </c>
      <c r="G625" s="47" t="s">
        <v>80</v>
      </c>
    </row>
    <row r="626" spans="1:7" x14ac:dyDescent="0.25">
      <c r="A626" s="38" t="s">
        <v>82</v>
      </c>
      <c r="B626" s="180">
        <v>2025</v>
      </c>
      <c r="C626" s="180" t="s">
        <v>648</v>
      </c>
      <c r="D626" s="198">
        <v>45722.231944444444</v>
      </c>
      <c r="E626" s="38">
        <v>6.49</v>
      </c>
      <c r="F626" s="38" t="s">
        <v>83</v>
      </c>
      <c r="G626" s="47" t="s">
        <v>80</v>
      </c>
    </row>
    <row r="627" spans="1:7" x14ac:dyDescent="0.25">
      <c r="A627" s="38" t="s">
        <v>82</v>
      </c>
      <c r="B627" s="180">
        <v>2025</v>
      </c>
      <c r="C627" s="180" t="s">
        <v>648</v>
      </c>
      <c r="D627" s="198">
        <v>45726.237500000003</v>
      </c>
      <c r="E627" s="38">
        <v>9.94</v>
      </c>
      <c r="F627" s="38" t="s">
        <v>83</v>
      </c>
      <c r="G627" s="47" t="s">
        <v>80</v>
      </c>
    </row>
    <row r="628" spans="1:7" x14ac:dyDescent="0.25">
      <c r="A628" s="38" t="s">
        <v>82</v>
      </c>
      <c r="B628" s="180">
        <v>2025</v>
      </c>
      <c r="C628" s="180" t="s">
        <v>648</v>
      </c>
      <c r="D628" s="198">
        <v>45727.237500000003</v>
      </c>
      <c r="E628" s="38">
        <v>5.81</v>
      </c>
      <c r="F628" s="38" t="s">
        <v>83</v>
      </c>
      <c r="G628" s="47" t="s">
        <v>80</v>
      </c>
    </row>
    <row r="629" spans="1:7" x14ac:dyDescent="0.25">
      <c r="A629" s="38" t="s">
        <v>82</v>
      </c>
      <c r="B629" s="180">
        <v>2025</v>
      </c>
      <c r="C629" s="180" t="s">
        <v>648</v>
      </c>
      <c r="D629" s="198">
        <v>45728.262499999997</v>
      </c>
      <c r="E629" s="38">
        <v>3.87</v>
      </c>
      <c r="F629" s="38" t="s">
        <v>83</v>
      </c>
      <c r="G629" s="47" t="s">
        <v>80</v>
      </c>
    </row>
    <row r="630" spans="1:7" x14ac:dyDescent="0.25">
      <c r="A630" s="38" t="s">
        <v>82</v>
      </c>
      <c r="B630" s="180">
        <v>2025</v>
      </c>
      <c r="C630" s="180" t="s">
        <v>648</v>
      </c>
      <c r="D630" s="198">
        <v>45729.237500000003</v>
      </c>
      <c r="E630" s="38">
        <v>8.9499999999999993</v>
      </c>
      <c r="F630" s="38" t="s">
        <v>83</v>
      </c>
      <c r="G630" s="47" t="s">
        <v>80</v>
      </c>
    </row>
    <row r="631" spans="1:7" x14ac:dyDescent="0.25">
      <c r="A631" s="38" t="s">
        <v>82</v>
      </c>
      <c r="B631" s="180">
        <v>2025</v>
      </c>
      <c r="C631" s="180" t="s">
        <v>648</v>
      </c>
      <c r="D631" s="198">
        <v>45730.23541666667</v>
      </c>
      <c r="E631" s="38">
        <v>7.13</v>
      </c>
      <c r="F631" s="38" t="s">
        <v>83</v>
      </c>
      <c r="G631" s="47" t="s">
        <v>80</v>
      </c>
    </row>
    <row r="632" spans="1:7" x14ac:dyDescent="0.25">
      <c r="A632" s="38" t="s">
        <v>82</v>
      </c>
      <c r="B632" s="180">
        <v>2025</v>
      </c>
      <c r="C632" s="180" t="s">
        <v>648</v>
      </c>
      <c r="D632" s="198">
        <v>45733.248611111114</v>
      </c>
      <c r="E632" s="38">
        <v>7.52</v>
      </c>
      <c r="F632" s="38" t="s">
        <v>83</v>
      </c>
      <c r="G632" s="47" t="s">
        <v>80</v>
      </c>
    </row>
    <row r="633" spans="1:7" x14ac:dyDescent="0.25">
      <c r="A633" s="38" t="s">
        <v>82</v>
      </c>
      <c r="B633" s="180">
        <v>2025</v>
      </c>
      <c r="C633" s="180" t="s">
        <v>648</v>
      </c>
      <c r="D633" s="198">
        <v>45734.228472222225</v>
      </c>
      <c r="E633" s="38">
        <v>8.84</v>
      </c>
      <c r="F633" s="38" t="s">
        <v>83</v>
      </c>
      <c r="G633" s="47" t="s">
        <v>80</v>
      </c>
    </row>
    <row r="634" spans="1:7" x14ac:dyDescent="0.25">
      <c r="A634" s="38" t="s">
        <v>82</v>
      </c>
      <c r="B634" s="180">
        <v>2025</v>
      </c>
      <c r="C634" s="180" t="s">
        <v>648</v>
      </c>
      <c r="D634" s="198">
        <v>45735.246527777781</v>
      </c>
      <c r="E634" s="38">
        <v>4.95</v>
      </c>
      <c r="F634" s="38" t="s">
        <v>83</v>
      </c>
      <c r="G634" s="47" t="s">
        <v>80</v>
      </c>
    </row>
    <row r="635" spans="1:7" x14ac:dyDescent="0.25">
      <c r="A635" s="38" t="s">
        <v>82</v>
      </c>
      <c r="B635" s="180">
        <v>2025</v>
      </c>
      <c r="C635" s="180" t="s">
        <v>648</v>
      </c>
      <c r="D635" s="198">
        <v>45736.241666666669</v>
      </c>
      <c r="E635" s="38">
        <v>6.54</v>
      </c>
      <c r="F635" s="38" t="s">
        <v>83</v>
      </c>
      <c r="G635" s="47" t="s">
        <v>80</v>
      </c>
    </row>
    <row r="636" spans="1:7" x14ac:dyDescent="0.25">
      <c r="A636" s="38" t="s">
        <v>82</v>
      </c>
      <c r="B636" s="180">
        <v>2025</v>
      </c>
      <c r="C636" s="180" t="s">
        <v>648</v>
      </c>
      <c r="D636" s="198">
        <v>45737.243055555555</v>
      </c>
      <c r="E636" s="38">
        <v>8.61</v>
      </c>
      <c r="F636" s="38" t="s">
        <v>83</v>
      </c>
      <c r="G636" s="47" t="s">
        <v>80</v>
      </c>
    </row>
    <row r="637" spans="1:7" x14ac:dyDescent="0.25">
      <c r="A637" s="38" t="s">
        <v>82</v>
      </c>
      <c r="B637" s="180">
        <v>2025</v>
      </c>
      <c r="C637" s="180" t="s">
        <v>648</v>
      </c>
      <c r="D637" s="198">
        <v>45740.238888888889</v>
      </c>
      <c r="E637" s="38">
        <v>7.46</v>
      </c>
      <c r="F637" s="38" t="s">
        <v>83</v>
      </c>
      <c r="G637" s="47" t="s">
        <v>80</v>
      </c>
    </row>
    <row r="638" spans="1:7" x14ac:dyDescent="0.25">
      <c r="A638" s="38" t="s">
        <v>82</v>
      </c>
      <c r="B638" s="180">
        <v>2025</v>
      </c>
      <c r="C638" s="180" t="s">
        <v>648</v>
      </c>
      <c r="D638" s="198">
        <v>45741.241666666669</v>
      </c>
      <c r="E638" s="38">
        <v>7.2</v>
      </c>
      <c r="F638" s="38" t="s">
        <v>83</v>
      </c>
      <c r="G638" s="47" t="s">
        <v>80</v>
      </c>
    </row>
    <row r="639" spans="1:7" x14ac:dyDescent="0.25">
      <c r="A639" s="38" t="s">
        <v>82</v>
      </c>
      <c r="B639" s="180">
        <v>2025</v>
      </c>
      <c r="C639" s="180" t="s">
        <v>648</v>
      </c>
      <c r="D639" s="198">
        <v>45742.239583333336</v>
      </c>
      <c r="E639" s="38">
        <v>6.93</v>
      </c>
      <c r="F639" s="38" t="s">
        <v>83</v>
      </c>
      <c r="G639" s="47" t="s">
        <v>80</v>
      </c>
    </row>
    <row r="640" spans="1:7" x14ac:dyDescent="0.25">
      <c r="A640" s="38" t="s">
        <v>82</v>
      </c>
      <c r="B640" s="180">
        <v>2025</v>
      </c>
      <c r="C640" s="180" t="s">
        <v>648</v>
      </c>
      <c r="D640" s="198">
        <v>45743.236111111109</v>
      </c>
      <c r="E640" s="38">
        <v>7.74</v>
      </c>
      <c r="F640" s="38" t="s">
        <v>83</v>
      </c>
      <c r="G640" s="47" t="s">
        <v>80</v>
      </c>
    </row>
    <row r="641" spans="1:7" x14ac:dyDescent="0.25">
      <c r="A641" s="38" t="s">
        <v>82</v>
      </c>
      <c r="B641" s="180">
        <v>2025</v>
      </c>
      <c r="C641" s="180" t="s">
        <v>648</v>
      </c>
      <c r="D641" s="198">
        <v>45744.237500000003</v>
      </c>
      <c r="E641" s="38">
        <v>6.97</v>
      </c>
      <c r="F641" s="38" t="s">
        <v>83</v>
      </c>
      <c r="G641" s="47" t="s">
        <v>80</v>
      </c>
    </row>
    <row r="642" spans="1:7" x14ac:dyDescent="0.25">
      <c r="A642" s="38" t="s">
        <v>82</v>
      </c>
      <c r="B642" s="180">
        <v>2025</v>
      </c>
      <c r="C642" s="180" t="s">
        <v>648</v>
      </c>
      <c r="D642" s="198">
        <v>45745.234722222223</v>
      </c>
      <c r="E642" s="38">
        <v>6.1</v>
      </c>
      <c r="F642" s="38" t="s">
        <v>83</v>
      </c>
      <c r="G642" s="47" t="s">
        <v>80</v>
      </c>
    </row>
    <row r="643" spans="1:7" x14ac:dyDescent="0.25">
      <c r="A643" s="38" t="s">
        <v>82</v>
      </c>
      <c r="B643" s="180">
        <v>2025</v>
      </c>
      <c r="C643" s="180" t="s">
        <v>648</v>
      </c>
      <c r="D643" s="198">
        <v>45747.310416666667</v>
      </c>
      <c r="E643" s="38">
        <v>7.7</v>
      </c>
      <c r="F643" s="38" t="s">
        <v>83</v>
      </c>
      <c r="G643" s="47" t="s">
        <v>80</v>
      </c>
    </row>
    <row r="644" spans="1:7" x14ac:dyDescent="0.25">
      <c r="A644" s="38" t="s">
        <v>82</v>
      </c>
      <c r="B644" s="180">
        <v>2025</v>
      </c>
      <c r="C644" s="180" t="s">
        <v>703</v>
      </c>
      <c r="D644" s="198">
        <v>45748.406944444447</v>
      </c>
      <c r="E644" s="38">
        <v>6.06</v>
      </c>
      <c r="F644" s="38" t="s">
        <v>83</v>
      </c>
      <c r="G644" s="47" t="s">
        <v>80</v>
      </c>
    </row>
    <row r="645" spans="1:7" x14ac:dyDescent="0.25">
      <c r="A645" s="38" t="s">
        <v>82</v>
      </c>
      <c r="B645" s="180">
        <v>2025</v>
      </c>
      <c r="C645" s="180" t="s">
        <v>703</v>
      </c>
      <c r="D645" s="198">
        <v>45749.238194444442</v>
      </c>
      <c r="E645" s="38">
        <v>3.63</v>
      </c>
      <c r="F645" s="38" t="s">
        <v>83</v>
      </c>
      <c r="G645" s="47" t="s">
        <v>80</v>
      </c>
    </row>
    <row r="646" spans="1:7" x14ac:dyDescent="0.25">
      <c r="A646" s="38" t="s">
        <v>82</v>
      </c>
      <c r="B646" s="180">
        <v>2025</v>
      </c>
      <c r="C646" s="180" t="s">
        <v>703</v>
      </c>
      <c r="D646" s="198">
        <v>45750.297222222223</v>
      </c>
      <c r="E646" s="38">
        <v>7.38</v>
      </c>
      <c r="F646" s="38" t="s">
        <v>83</v>
      </c>
      <c r="G646" s="47" t="s">
        <v>80</v>
      </c>
    </row>
    <row r="647" spans="1:7" x14ac:dyDescent="0.25">
      <c r="A647" s="38" t="s">
        <v>82</v>
      </c>
      <c r="B647" s="180">
        <v>2025</v>
      </c>
      <c r="C647" s="180" t="s">
        <v>703</v>
      </c>
      <c r="D647" s="198">
        <v>45754.241666666669</v>
      </c>
      <c r="E647" s="38">
        <v>5.51</v>
      </c>
      <c r="F647" s="38" t="s">
        <v>83</v>
      </c>
      <c r="G647" s="47" t="s">
        <v>80</v>
      </c>
    </row>
    <row r="648" spans="1:7" x14ac:dyDescent="0.25">
      <c r="A648" s="38" t="s">
        <v>82</v>
      </c>
      <c r="B648" s="180">
        <v>2025</v>
      </c>
      <c r="C648" s="180" t="s">
        <v>703</v>
      </c>
      <c r="D648" s="198">
        <v>45755.245138888888</v>
      </c>
      <c r="E648" s="38">
        <v>11.43</v>
      </c>
      <c r="F648" s="38" t="s">
        <v>83</v>
      </c>
      <c r="G648" s="47" t="s">
        <v>80</v>
      </c>
    </row>
    <row r="649" spans="1:7" x14ac:dyDescent="0.25">
      <c r="A649" s="38" t="s">
        <v>82</v>
      </c>
      <c r="B649" s="180">
        <v>2025</v>
      </c>
      <c r="C649" s="180" t="s">
        <v>703</v>
      </c>
      <c r="D649" s="198">
        <v>45756.243750000001</v>
      </c>
      <c r="E649" s="38">
        <v>6.04</v>
      </c>
      <c r="F649" s="38" t="s">
        <v>83</v>
      </c>
      <c r="G649" s="47" t="s">
        <v>80</v>
      </c>
    </row>
    <row r="650" spans="1:7" x14ac:dyDescent="0.25">
      <c r="A650" s="38" t="s">
        <v>82</v>
      </c>
      <c r="B650" s="180">
        <v>2025</v>
      </c>
      <c r="C650" s="180" t="s">
        <v>703</v>
      </c>
      <c r="D650" s="198">
        <v>45757.251388888886</v>
      </c>
      <c r="E650" s="38">
        <v>7.66</v>
      </c>
      <c r="F650" s="38" t="s">
        <v>83</v>
      </c>
      <c r="G650" s="47" t="s">
        <v>80</v>
      </c>
    </row>
    <row r="651" spans="1:7" x14ac:dyDescent="0.25">
      <c r="A651" s="38" t="s">
        <v>82</v>
      </c>
      <c r="B651" s="180">
        <v>2025</v>
      </c>
      <c r="C651" s="180" t="s">
        <v>703</v>
      </c>
      <c r="D651" s="198">
        <v>45758.272222222222</v>
      </c>
      <c r="E651" s="38">
        <v>3.67</v>
      </c>
      <c r="F651" s="38" t="s">
        <v>83</v>
      </c>
      <c r="G651" s="47" t="s">
        <v>80</v>
      </c>
    </row>
    <row r="652" spans="1:7" x14ac:dyDescent="0.25">
      <c r="A652" s="38" t="s">
        <v>82</v>
      </c>
      <c r="B652" s="180">
        <v>2025</v>
      </c>
      <c r="C652" s="180" t="s">
        <v>703</v>
      </c>
      <c r="D652" s="198">
        <v>45759.245833333334</v>
      </c>
      <c r="E652" s="38">
        <v>2.93</v>
      </c>
      <c r="F652" s="38" t="s">
        <v>83</v>
      </c>
      <c r="G652" s="47" t="s">
        <v>80</v>
      </c>
    </row>
    <row r="653" spans="1:7" x14ac:dyDescent="0.25">
      <c r="A653" s="38" t="s">
        <v>82</v>
      </c>
      <c r="B653" s="180">
        <v>2025</v>
      </c>
      <c r="C653" s="180" t="s">
        <v>703</v>
      </c>
      <c r="D653" s="198">
        <v>45760.248611111114</v>
      </c>
      <c r="E653" s="38">
        <v>4.87</v>
      </c>
      <c r="F653" s="38" t="s">
        <v>83</v>
      </c>
      <c r="G653" s="47" t="s">
        <v>80</v>
      </c>
    </row>
    <row r="654" spans="1:7" x14ac:dyDescent="0.25">
      <c r="A654" s="38" t="s">
        <v>82</v>
      </c>
      <c r="B654" s="180">
        <v>2025</v>
      </c>
      <c r="C654" s="180" t="s">
        <v>703</v>
      </c>
      <c r="D654" s="198">
        <v>45761.244444444441</v>
      </c>
      <c r="E654" s="38">
        <v>5.4</v>
      </c>
      <c r="F654" s="38" t="s">
        <v>83</v>
      </c>
      <c r="G654" s="47" t="s">
        <v>80</v>
      </c>
    </row>
    <row r="655" spans="1:7" x14ac:dyDescent="0.25">
      <c r="A655" s="38" t="s">
        <v>82</v>
      </c>
      <c r="B655" s="180">
        <v>2025</v>
      </c>
      <c r="C655" s="180" t="s">
        <v>703</v>
      </c>
      <c r="D655" s="198">
        <v>45762.23333333333</v>
      </c>
      <c r="E655" s="38">
        <v>5.72</v>
      </c>
      <c r="F655" s="38" t="s">
        <v>83</v>
      </c>
      <c r="G655" s="47" t="s">
        <v>80</v>
      </c>
    </row>
    <row r="656" spans="1:7" x14ac:dyDescent="0.25">
      <c r="A656" s="38" t="s">
        <v>82</v>
      </c>
      <c r="B656" s="180">
        <v>2025</v>
      </c>
      <c r="C656" s="180" t="s">
        <v>703</v>
      </c>
      <c r="D656" s="198">
        <v>45763.229166666664</v>
      </c>
      <c r="E656" s="38">
        <v>9.19</v>
      </c>
      <c r="F656" s="38" t="s">
        <v>83</v>
      </c>
      <c r="G656" s="47" t="s">
        <v>80</v>
      </c>
    </row>
    <row r="657" spans="1:7" x14ac:dyDescent="0.25">
      <c r="A657" s="38" t="s">
        <v>82</v>
      </c>
      <c r="B657" s="180">
        <v>2025</v>
      </c>
      <c r="C657" s="180" t="s">
        <v>703</v>
      </c>
      <c r="D657" s="198">
        <v>45764.236111111109</v>
      </c>
      <c r="E657" s="38">
        <v>6.28</v>
      </c>
      <c r="F657" s="38" t="s">
        <v>83</v>
      </c>
      <c r="G657" s="47" t="s">
        <v>80</v>
      </c>
    </row>
    <row r="658" spans="1:7" x14ac:dyDescent="0.25">
      <c r="A658" s="38" t="s">
        <v>82</v>
      </c>
      <c r="B658" s="180">
        <v>2025</v>
      </c>
      <c r="C658" s="180" t="s">
        <v>703</v>
      </c>
      <c r="D658" s="198">
        <v>45765.238888888889</v>
      </c>
      <c r="E658" s="38">
        <v>6.53</v>
      </c>
      <c r="F658" s="38" t="s">
        <v>83</v>
      </c>
      <c r="G658" s="47" t="s">
        <v>80</v>
      </c>
    </row>
    <row r="659" spans="1:7" x14ac:dyDescent="0.25">
      <c r="A659" s="38" t="s">
        <v>82</v>
      </c>
      <c r="B659" s="180">
        <v>2025</v>
      </c>
      <c r="C659" s="180" t="s">
        <v>703</v>
      </c>
      <c r="D659" s="198">
        <v>45768.253472222219</v>
      </c>
      <c r="E659" s="38">
        <v>7.9</v>
      </c>
      <c r="F659" s="38" t="s">
        <v>83</v>
      </c>
      <c r="G659" s="47" t="s">
        <v>80</v>
      </c>
    </row>
    <row r="660" spans="1:7" x14ac:dyDescent="0.25">
      <c r="A660" s="38" t="s">
        <v>82</v>
      </c>
      <c r="B660" s="180">
        <v>2025</v>
      </c>
      <c r="C660" s="180" t="s">
        <v>703</v>
      </c>
      <c r="D660" s="198">
        <v>45769.238888888889</v>
      </c>
      <c r="E660" s="38">
        <v>8.4700000000000006</v>
      </c>
      <c r="F660" s="38" t="s">
        <v>83</v>
      </c>
      <c r="G660" s="47" t="s">
        <v>80</v>
      </c>
    </row>
    <row r="661" spans="1:7" x14ac:dyDescent="0.25">
      <c r="A661" s="38" t="s">
        <v>82</v>
      </c>
      <c r="B661" s="180">
        <v>2025</v>
      </c>
      <c r="C661" s="180" t="s">
        <v>703</v>
      </c>
      <c r="D661" s="198">
        <v>45770.238194444442</v>
      </c>
      <c r="E661" s="38">
        <v>7.39</v>
      </c>
      <c r="F661" s="38" t="s">
        <v>83</v>
      </c>
      <c r="G661" s="47" t="s">
        <v>80</v>
      </c>
    </row>
    <row r="662" spans="1:7" x14ac:dyDescent="0.25">
      <c r="A662" s="38" t="s">
        <v>82</v>
      </c>
      <c r="B662" s="180">
        <v>2025</v>
      </c>
      <c r="C662" s="180" t="s">
        <v>703</v>
      </c>
      <c r="D662" s="198">
        <v>45771.238194444442</v>
      </c>
      <c r="E662" s="38">
        <v>5.29</v>
      </c>
      <c r="F662" s="38" t="s">
        <v>83</v>
      </c>
      <c r="G662" s="47" t="s">
        <v>80</v>
      </c>
    </row>
    <row r="663" spans="1:7" x14ac:dyDescent="0.25">
      <c r="A663" s="38" t="s">
        <v>82</v>
      </c>
      <c r="B663" s="180">
        <v>2025</v>
      </c>
      <c r="C663" s="180" t="s">
        <v>703</v>
      </c>
      <c r="D663" s="198">
        <v>45772.238194444442</v>
      </c>
      <c r="E663" s="38">
        <v>6.12</v>
      </c>
      <c r="F663" s="38" t="s">
        <v>83</v>
      </c>
      <c r="G663" s="47" t="s">
        <v>80</v>
      </c>
    </row>
    <row r="664" spans="1:7" x14ac:dyDescent="0.25">
      <c r="A664" s="38" t="s">
        <v>82</v>
      </c>
      <c r="B664" s="180">
        <v>2025</v>
      </c>
      <c r="C664" s="180" t="s">
        <v>703</v>
      </c>
      <c r="D664" s="198">
        <v>45775.244444444441</v>
      </c>
      <c r="E664" s="38">
        <v>7.04</v>
      </c>
      <c r="F664" s="38" t="s">
        <v>83</v>
      </c>
      <c r="G664" s="47" t="s">
        <v>80</v>
      </c>
    </row>
    <row r="665" spans="1:7" x14ac:dyDescent="0.25">
      <c r="A665" s="38" t="s">
        <v>82</v>
      </c>
      <c r="B665" s="180">
        <v>2025</v>
      </c>
      <c r="C665" s="180" t="s">
        <v>703</v>
      </c>
      <c r="D665" s="198">
        <v>45776.23333333333</v>
      </c>
      <c r="E665" s="38">
        <v>7.38</v>
      </c>
      <c r="F665" s="38" t="s">
        <v>83</v>
      </c>
      <c r="G665" s="47" t="s">
        <v>80</v>
      </c>
    </row>
    <row r="666" spans="1:7" x14ac:dyDescent="0.25">
      <c r="A666" s="38" t="s">
        <v>82</v>
      </c>
      <c r="B666" s="180">
        <v>2025</v>
      </c>
      <c r="C666" s="180" t="s">
        <v>703</v>
      </c>
      <c r="D666" s="198">
        <v>45777.410416666666</v>
      </c>
      <c r="E666" s="38">
        <v>4.7699999999999996</v>
      </c>
      <c r="F666" s="38" t="s">
        <v>83</v>
      </c>
      <c r="G666" s="47" t="s">
        <v>80</v>
      </c>
    </row>
    <row r="667" spans="1:7" x14ac:dyDescent="0.25">
      <c r="A667" s="38" t="s">
        <v>82</v>
      </c>
      <c r="B667" s="180">
        <v>2025</v>
      </c>
      <c r="C667" s="180" t="s">
        <v>754</v>
      </c>
      <c r="D667" s="198">
        <v>45778.240277777775</v>
      </c>
      <c r="E667" s="38">
        <v>7.73</v>
      </c>
      <c r="F667" s="38" t="s">
        <v>83</v>
      </c>
      <c r="G667" s="47" t="s">
        <v>80</v>
      </c>
    </row>
    <row r="668" spans="1:7" x14ac:dyDescent="0.25">
      <c r="A668" s="38" t="s">
        <v>82</v>
      </c>
      <c r="B668" s="180">
        <v>2025</v>
      </c>
      <c r="C668" s="180" t="s">
        <v>754</v>
      </c>
      <c r="D668" s="198">
        <v>45779.240277777775</v>
      </c>
      <c r="E668" s="38">
        <v>7.21</v>
      </c>
      <c r="F668" s="38" t="s">
        <v>83</v>
      </c>
      <c r="G668" s="47" t="s">
        <v>80</v>
      </c>
    </row>
    <row r="669" spans="1:7" x14ac:dyDescent="0.25">
      <c r="A669" s="38" t="s">
        <v>82</v>
      </c>
      <c r="B669" s="180">
        <v>2025</v>
      </c>
      <c r="C669" s="180" t="s">
        <v>754</v>
      </c>
      <c r="D669" s="198">
        <v>45782.23541666667</v>
      </c>
      <c r="E669" s="38">
        <v>8.2899999999999991</v>
      </c>
      <c r="F669" s="38" t="s">
        <v>83</v>
      </c>
      <c r="G669" s="47" t="s">
        <v>80</v>
      </c>
    </row>
    <row r="670" spans="1:7" x14ac:dyDescent="0.25">
      <c r="A670" s="38" t="s">
        <v>82</v>
      </c>
      <c r="B670" s="180">
        <v>2025</v>
      </c>
      <c r="C670" s="180" t="s">
        <v>754</v>
      </c>
      <c r="D670" s="198">
        <v>45783.324999999997</v>
      </c>
      <c r="E670" s="38">
        <v>7.44</v>
      </c>
      <c r="F670" s="38" t="s">
        <v>83</v>
      </c>
      <c r="G670" s="47" t="s">
        <v>80</v>
      </c>
    </row>
    <row r="671" spans="1:7" x14ac:dyDescent="0.25">
      <c r="A671" s="38" t="s">
        <v>82</v>
      </c>
      <c r="B671" s="180">
        <v>2025</v>
      </c>
      <c r="C671" s="180" t="s">
        <v>754</v>
      </c>
      <c r="D671" s="198">
        <v>45784.238888888889</v>
      </c>
      <c r="E671" s="38">
        <v>6.7</v>
      </c>
      <c r="F671" s="38" t="s">
        <v>83</v>
      </c>
      <c r="G671" s="47" t="s">
        <v>80</v>
      </c>
    </row>
    <row r="672" spans="1:7" x14ac:dyDescent="0.25">
      <c r="A672" s="38" t="s">
        <v>82</v>
      </c>
      <c r="B672" s="180">
        <v>2025</v>
      </c>
      <c r="C672" s="180" t="s">
        <v>754</v>
      </c>
      <c r="D672" s="198">
        <v>45785.240277777775</v>
      </c>
      <c r="E672" s="38">
        <v>8.2200000000000006</v>
      </c>
      <c r="F672" s="38" t="s">
        <v>83</v>
      </c>
      <c r="G672" s="47" t="s">
        <v>80</v>
      </c>
    </row>
    <row r="673" spans="1:7" x14ac:dyDescent="0.25">
      <c r="A673" s="38" t="s">
        <v>82</v>
      </c>
      <c r="B673" s="180">
        <v>2025</v>
      </c>
      <c r="C673" s="180" t="s">
        <v>754</v>
      </c>
      <c r="D673" s="198">
        <v>45786.242361111108</v>
      </c>
      <c r="E673" s="38">
        <v>6.34</v>
      </c>
      <c r="F673" s="38" t="s">
        <v>83</v>
      </c>
      <c r="G673" s="47" t="s">
        <v>80</v>
      </c>
    </row>
    <row r="674" spans="1:7" x14ac:dyDescent="0.25">
      <c r="A674" s="38" t="s">
        <v>82</v>
      </c>
      <c r="B674" s="180">
        <v>2025</v>
      </c>
      <c r="C674" s="180" t="s">
        <v>754</v>
      </c>
      <c r="D674" s="198">
        <v>45787.248611111114</v>
      </c>
      <c r="E674" s="38">
        <v>4.59</v>
      </c>
      <c r="F674" s="38" t="s">
        <v>83</v>
      </c>
      <c r="G674" s="47" t="s">
        <v>80</v>
      </c>
    </row>
    <row r="675" spans="1:7" x14ac:dyDescent="0.25">
      <c r="A675" s="38" t="s">
        <v>82</v>
      </c>
      <c r="B675" s="180">
        <v>2025</v>
      </c>
      <c r="C675" s="180" t="s">
        <v>754</v>
      </c>
      <c r="D675" s="198">
        <v>45789.26458333333</v>
      </c>
      <c r="E675" s="38">
        <v>5.22</v>
      </c>
      <c r="F675" s="38" t="s">
        <v>83</v>
      </c>
      <c r="G675" s="47" t="s">
        <v>80</v>
      </c>
    </row>
    <row r="676" spans="1:7" x14ac:dyDescent="0.25">
      <c r="A676" s="38" t="s">
        <v>82</v>
      </c>
      <c r="B676" s="180">
        <v>2025</v>
      </c>
      <c r="C676" s="180" t="s">
        <v>754</v>
      </c>
      <c r="D676" s="198">
        <v>45790.236111111109</v>
      </c>
      <c r="E676" s="38">
        <v>7.6</v>
      </c>
      <c r="F676" s="38" t="s">
        <v>83</v>
      </c>
      <c r="G676" s="47" t="s">
        <v>80</v>
      </c>
    </row>
    <row r="677" spans="1:7" x14ac:dyDescent="0.25">
      <c r="A677" s="38" t="s">
        <v>82</v>
      </c>
      <c r="B677" s="180">
        <v>2025</v>
      </c>
      <c r="C677" s="180" t="s">
        <v>754</v>
      </c>
      <c r="D677" s="198">
        <v>45791.265972222223</v>
      </c>
      <c r="E677" s="38">
        <v>6.12</v>
      </c>
      <c r="F677" s="38" t="s">
        <v>83</v>
      </c>
      <c r="G677" s="47" t="s">
        <v>80</v>
      </c>
    </row>
    <row r="678" spans="1:7" x14ac:dyDescent="0.25">
      <c r="A678" s="38" t="s">
        <v>82</v>
      </c>
      <c r="B678" s="180">
        <v>2025</v>
      </c>
      <c r="C678" s="180" t="s">
        <v>754</v>
      </c>
      <c r="D678" s="198">
        <v>45792.290277777778</v>
      </c>
      <c r="E678" s="38">
        <v>5.35</v>
      </c>
      <c r="F678" s="38" t="s">
        <v>83</v>
      </c>
      <c r="G678" s="47" t="s">
        <v>80</v>
      </c>
    </row>
    <row r="679" spans="1:7" x14ac:dyDescent="0.25">
      <c r="A679" s="38" t="s">
        <v>82</v>
      </c>
      <c r="B679" s="180">
        <v>2025</v>
      </c>
      <c r="C679" s="180" t="s">
        <v>754</v>
      </c>
      <c r="D679" s="198">
        <v>45793.520138888889</v>
      </c>
      <c r="E679" s="38">
        <v>2.37</v>
      </c>
      <c r="F679" s="38" t="s">
        <v>83</v>
      </c>
      <c r="G679" s="47" t="s">
        <v>80</v>
      </c>
    </row>
    <row r="680" spans="1:7" x14ac:dyDescent="0.25">
      <c r="A680" s="38" t="s">
        <v>82</v>
      </c>
      <c r="B680" s="180">
        <v>2025</v>
      </c>
      <c r="C680" s="180" t="s">
        <v>754</v>
      </c>
      <c r="D680" s="198">
        <v>45794.256249999999</v>
      </c>
      <c r="E680" s="38">
        <v>4.3099999999999996</v>
      </c>
      <c r="F680" s="38" t="s">
        <v>83</v>
      </c>
      <c r="G680" s="47" t="s">
        <v>80</v>
      </c>
    </row>
    <row r="681" spans="1:7" x14ac:dyDescent="0.25">
      <c r="A681" s="38" t="s">
        <v>82</v>
      </c>
      <c r="B681" s="180">
        <v>2025</v>
      </c>
      <c r="C681" s="180" t="s">
        <v>754</v>
      </c>
      <c r="D681" s="198">
        <v>45796.236805555556</v>
      </c>
      <c r="E681" s="38">
        <v>7.88</v>
      </c>
      <c r="F681" s="38" t="s">
        <v>83</v>
      </c>
      <c r="G681" s="47" t="s">
        <v>80</v>
      </c>
    </row>
    <row r="682" spans="1:7" x14ac:dyDescent="0.25">
      <c r="A682" s="38" t="s">
        <v>82</v>
      </c>
      <c r="B682" s="180">
        <v>2025</v>
      </c>
      <c r="C682" s="180" t="s">
        <v>754</v>
      </c>
      <c r="D682" s="198">
        <v>45797.242361111108</v>
      </c>
      <c r="E682" s="38">
        <v>7.3</v>
      </c>
      <c r="F682" s="38" t="s">
        <v>83</v>
      </c>
      <c r="G682" s="47" t="s">
        <v>80</v>
      </c>
    </row>
    <row r="683" spans="1:7" x14ac:dyDescent="0.25">
      <c r="A683" s="38" t="s">
        <v>82</v>
      </c>
      <c r="B683" s="180">
        <v>2025</v>
      </c>
      <c r="C683" s="180" t="s">
        <v>754</v>
      </c>
      <c r="D683" s="198">
        <v>45798.240277777775</v>
      </c>
      <c r="E683" s="38">
        <v>7.11</v>
      </c>
      <c r="F683" s="38" t="s">
        <v>83</v>
      </c>
      <c r="G683" s="47" t="s">
        <v>80</v>
      </c>
    </row>
    <row r="684" spans="1:7" x14ac:dyDescent="0.25">
      <c r="A684" s="38" t="s">
        <v>82</v>
      </c>
      <c r="B684" s="180">
        <v>2025</v>
      </c>
      <c r="C684" s="180" t="s">
        <v>754</v>
      </c>
      <c r="D684" s="198">
        <v>45799.240277777775</v>
      </c>
      <c r="E684" s="38">
        <v>8.89</v>
      </c>
      <c r="F684" s="38" t="s">
        <v>83</v>
      </c>
      <c r="G684" s="47" t="s">
        <v>80</v>
      </c>
    </row>
    <row r="685" spans="1:7" x14ac:dyDescent="0.25">
      <c r="A685" s="38" t="s">
        <v>82</v>
      </c>
      <c r="B685" s="180">
        <v>2025</v>
      </c>
      <c r="C685" s="180" t="s">
        <v>754</v>
      </c>
      <c r="D685" s="198">
        <v>45800.245833333334</v>
      </c>
      <c r="E685" s="38">
        <v>7.33</v>
      </c>
      <c r="F685" s="38" t="s">
        <v>83</v>
      </c>
      <c r="G685" s="47" t="s">
        <v>80</v>
      </c>
    </row>
    <row r="686" spans="1:7" x14ac:dyDescent="0.25">
      <c r="A686" s="38" t="s">
        <v>82</v>
      </c>
      <c r="B686" s="180">
        <v>2025</v>
      </c>
      <c r="C686" s="180" t="s">
        <v>754</v>
      </c>
      <c r="D686" s="198">
        <v>45801.236111111109</v>
      </c>
      <c r="E686" s="38">
        <v>3.19</v>
      </c>
      <c r="F686" s="38" t="s">
        <v>83</v>
      </c>
      <c r="G686" s="47" t="s">
        <v>80</v>
      </c>
    </row>
    <row r="687" spans="1:7" x14ac:dyDescent="0.25">
      <c r="A687" s="38" t="s">
        <v>82</v>
      </c>
      <c r="B687" s="180">
        <v>2025</v>
      </c>
      <c r="C687" s="180" t="s">
        <v>754</v>
      </c>
      <c r="D687" s="198">
        <v>45804.309027777781</v>
      </c>
      <c r="E687" s="38">
        <v>7.32</v>
      </c>
      <c r="F687" s="38" t="s">
        <v>83</v>
      </c>
      <c r="G687" s="47" t="s">
        <v>80</v>
      </c>
    </row>
    <row r="688" spans="1:7" x14ac:dyDescent="0.25">
      <c r="A688" s="38" t="s">
        <v>82</v>
      </c>
      <c r="B688" s="180">
        <v>2025</v>
      </c>
      <c r="C688" s="180" t="s">
        <v>754</v>
      </c>
      <c r="D688" s="198">
        <v>45805.305555555555</v>
      </c>
      <c r="E688" s="38">
        <v>7.64</v>
      </c>
      <c r="F688" s="38" t="s">
        <v>83</v>
      </c>
      <c r="G688" s="47" t="s">
        <v>80</v>
      </c>
    </row>
    <row r="689" spans="1:7" x14ac:dyDescent="0.25">
      <c r="A689" s="38" t="s">
        <v>82</v>
      </c>
      <c r="B689" s="180">
        <v>2025</v>
      </c>
      <c r="C689" s="180" t="s">
        <v>754</v>
      </c>
      <c r="D689" s="198">
        <v>45806.236111111109</v>
      </c>
      <c r="E689" s="38">
        <v>8.56</v>
      </c>
      <c r="F689" s="38" t="s">
        <v>83</v>
      </c>
      <c r="G689" s="47" t="s">
        <v>80</v>
      </c>
    </row>
    <row r="690" spans="1:7" x14ac:dyDescent="0.25">
      <c r="A690" s="38" t="s">
        <v>82</v>
      </c>
      <c r="B690" s="180">
        <v>2025</v>
      </c>
      <c r="C690" s="180" t="s">
        <v>754</v>
      </c>
      <c r="D690" s="198">
        <v>45807.241666666669</v>
      </c>
      <c r="E690" s="38">
        <v>7.49</v>
      </c>
      <c r="F690" s="38" t="s">
        <v>83</v>
      </c>
      <c r="G690" s="47" t="s">
        <v>80</v>
      </c>
    </row>
    <row r="691" spans="1:7" x14ac:dyDescent="0.25">
      <c r="A691" s="38" t="s">
        <v>82</v>
      </c>
      <c r="B691" s="180">
        <v>2025</v>
      </c>
      <c r="C691" s="180" t="s">
        <v>754</v>
      </c>
      <c r="D691" s="198">
        <v>45808.238888888889</v>
      </c>
      <c r="E691" s="38">
        <v>6.08</v>
      </c>
      <c r="F691" s="38" t="s">
        <v>83</v>
      </c>
      <c r="G691" s="47" t="s">
        <v>80</v>
      </c>
    </row>
    <row r="692" spans="1:7" x14ac:dyDescent="0.25">
      <c r="A692" s="38" t="s">
        <v>82</v>
      </c>
      <c r="B692" s="180">
        <v>2025</v>
      </c>
      <c r="C692" s="180" t="s">
        <v>859</v>
      </c>
      <c r="D692" s="198">
        <v>45810.338888888888</v>
      </c>
      <c r="E692" s="38">
        <v>3.94</v>
      </c>
      <c r="F692" s="38" t="s">
        <v>83</v>
      </c>
      <c r="G692" s="47" t="s">
        <v>80</v>
      </c>
    </row>
    <row r="693" spans="1:7" x14ac:dyDescent="0.25">
      <c r="A693" s="38" t="s">
        <v>82</v>
      </c>
      <c r="B693" s="180">
        <v>2025</v>
      </c>
      <c r="C693" s="180" t="s">
        <v>859</v>
      </c>
      <c r="D693" s="198">
        <v>45811.234027777777</v>
      </c>
      <c r="E693" s="38">
        <v>7.39</v>
      </c>
      <c r="F693" s="38" t="s">
        <v>83</v>
      </c>
      <c r="G693" s="47" t="s">
        <v>80</v>
      </c>
    </row>
    <row r="694" spans="1:7" x14ac:dyDescent="0.25">
      <c r="A694" s="38" t="s">
        <v>82</v>
      </c>
      <c r="B694" s="180">
        <v>2025</v>
      </c>
      <c r="C694" s="180" t="s">
        <v>859</v>
      </c>
      <c r="D694" s="198">
        <v>45812.240277777775</v>
      </c>
      <c r="E694" s="38">
        <v>8.52</v>
      </c>
      <c r="F694" s="38" t="s">
        <v>83</v>
      </c>
      <c r="G694" s="47" t="s">
        <v>80</v>
      </c>
    </row>
    <row r="695" spans="1:7" x14ac:dyDescent="0.25">
      <c r="A695" s="38" t="s">
        <v>82</v>
      </c>
      <c r="B695" s="180">
        <v>2025</v>
      </c>
      <c r="C695" s="180" t="s">
        <v>859</v>
      </c>
      <c r="D695" s="198">
        <v>45813.294444444444</v>
      </c>
      <c r="E695" s="38">
        <v>6.35</v>
      </c>
      <c r="F695" s="38" t="s">
        <v>83</v>
      </c>
      <c r="G695" s="47" t="s">
        <v>80</v>
      </c>
    </row>
    <row r="696" spans="1:7" x14ac:dyDescent="0.25">
      <c r="A696" s="38" t="s">
        <v>82</v>
      </c>
      <c r="B696" s="180">
        <v>2025</v>
      </c>
      <c r="C696" s="180" t="s">
        <v>859</v>
      </c>
      <c r="D696" s="198">
        <v>45816.238194444442</v>
      </c>
      <c r="E696" s="38">
        <v>4.34</v>
      </c>
      <c r="F696" s="38" t="s">
        <v>83</v>
      </c>
      <c r="G696" s="47" t="s">
        <v>80</v>
      </c>
    </row>
    <row r="697" spans="1:7" x14ac:dyDescent="0.25">
      <c r="A697" s="38" t="s">
        <v>82</v>
      </c>
      <c r="B697" s="180">
        <v>2025</v>
      </c>
      <c r="C697" s="180" t="s">
        <v>859</v>
      </c>
      <c r="D697" s="198">
        <v>45817.236111111109</v>
      </c>
      <c r="E697" s="38">
        <v>7.54</v>
      </c>
      <c r="F697" s="38" t="s">
        <v>83</v>
      </c>
      <c r="G697" s="47" t="s">
        <v>80</v>
      </c>
    </row>
    <row r="698" spans="1:7" x14ac:dyDescent="0.25">
      <c r="A698" s="38" t="s">
        <v>82</v>
      </c>
      <c r="B698" s="180">
        <v>2025</v>
      </c>
      <c r="C698" s="180" t="s">
        <v>859</v>
      </c>
      <c r="D698" s="198">
        <v>45818.251388888886</v>
      </c>
      <c r="E698" s="38">
        <v>8.7200000000000006</v>
      </c>
      <c r="F698" s="38" t="s">
        <v>83</v>
      </c>
      <c r="G698" s="47" t="s">
        <v>80</v>
      </c>
    </row>
    <row r="699" spans="1:7" x14ac:dyDescent="0.25">
      <c r="A699" s="38" t="s">
        <v>82</v>
      </c>
      <c r="B699" s="180">
        <v>2025</v>
      </c>
      <c r="C699" s="180" t="s">
        <v>859</v>
      </c>
      <c r="D699" s="198">
        <v>45819.236111111109</v>
      </c>
      <c r="E699" s="38">
        <v>6.49</v>
      </c>
      <c r="F699" s="38" t="s">
        <v>83</v>
      </c>
      <c r="G699" s="47" t="s">
        <v>80</v>
      </c>
    </row>
    <row r="700" spans="1:7" x14ac:dyDescent="0.25">
      <c r="A700" s="38" t="s">
        <v>82</v>
      </c>
      <c r="B700" s="180">
        <v>2025</v>
      </c>
      <c r="C700" s="180" t="s">
        <v>859</v>
      </c>
      <c r="D700" s="198">
        <v>45820.231944444444</v>
      </c>
      <c r="E700" s="38">
        <v>7.59</v>
      </c>
      <c r="F700" s="38" t="s">
        <v>83</v>
      </c>
      <c r="G700" s="47" t="s">
        <v>80</v>
      </c>
    </row>
    <row r="701" spans="1:7" x14ac:dyDescent="0.25">
      <c r="A701" s="38" t="s">
        <v>82</v>
      </c>
      <c r="B701" s="180">
        <v>2025</v>
      </c>
      <c r="C701" s="180" t="s">
        <v>859</v>
      </c>
      <c r="D701" s="198">
        <v>45821.386111111111</v>
      </c>
      <c r="E701" s="38">
        <v>6.04</v>
      </c>
      <c r="F701" s="38" t="s">
        <v>83</v>
      </c>
      <c r="G701" s="47" t="s">
        <v>80</v>
      </c>
    </row>
    <row r="702" spans="1:7" x14ac:dyDescent="0.25">
      <c r="A702" s="38" t="s">
        <v>82</v>
      </c>
      <c r="B702" s="180">
        <v>2025</v>
      </c>
      <c r="C702" s="180" t="s">
        <v>859</v>
      </c>
      <c r="D702" s="198">
        <v>45822.493055555555</v>
      </c>
      <c r="E702" s="38">
        <v>1.91</v>
      </c>
      <c r="F702" s="38" t="s">
        <v>83</v>
      </c>
      <c r="G702" s="47" t="s">
        <v>80</v>
      </c>
    </row>
    <row r="703" spans="1:7" x14ac:dyDescent="0.25">
      <c r="A703" s="38" t="s">
        <v>82</v>
      </c>
      <c r="B703" s="180">
        <v>2025</v>
      </c>
      <c r="C703" s="180" t="s">
        <v>859</v>
      </c>
      <c r="D703" s="198">
        <v>45824.231944444444</v>
      </c>
      <c r="E703" s="38">
        <v>10.17</v>
      </c>
      <c r="F703" s="38" t="s">
        <v>83</v>
      </c>
      <c r="G703" s="47" t="s">
        <v>80</v>
      </c>
    </row>
    <row r="704" spans="1:7" x14ac:dyDescent="0.25">
      <c r="A704" s="38" t="s">
        <v>82</v>
      </c>
      <c r="B704" s="180">
        <v>2025</v>
      </c>
      <c r="C704" s="180" t="s">
        <v>859</v>
      </c>
      <c r="D704" s="198">
        <v>45825.236111111109</v>
      </c>
      <c r="E704" s="38">
        <v>8.59</v>
      </c>
      <c r="F704" s="38" t="s">
        <v>83</v>
      </c>
      <c r="G704" s="47" t="s">
        <v>80</v>
      </c>
    </row>
    <row r="705" spans="1:7" x14ac:dyDescent="0.25">
      <c r="A705" s="38" t="s">
        <v>82</v>
      </c>
      <c r="B705" s="180">
        <v>2025</v>
      </c>
      <c r="C705" s="180" t="s">
        <v>859</v>
      </c>
      <c r="D705" s="198">
        <v>45826.277083333334</v>
      </c>
      <c r="E705" s="38">
        <v>8.31</v>
      </c>
      <c r="F705" s="38" t="s">
        <v>83</v>
      </c>
      <c r="G705" s="47" t="s">
        <v>80</v>
      </c>
    </row>
    <row r="706" spans="1:7" x14ac:dyDescent="0.25">
      <c r="A706" s="38" t="s">
        <v>82</v>
      </c>
      <c r="B706" s="180">
        <v>2025</v>
      </c>
      <c r="C706" s="180" t="s">
        <v>859</v>
      </c>
      <c r="D706" s="198">
        <v>45827.229861111111</v>
      </c>
      <c r="E706" s="38">
        <v>6.9</v>
      </c>
      <c r="F706" s="38" t="s">
        <v>83</v>
      </c>
      <c r="G706" s="47" t="s">
        <v>80</v>
      </c>
    </row>
    <row r="707" spans="1:7" x14ac:dyDescent="0.25">
      <c r="A707" s="38" t="s">
        <v>82</v>
      </c>
      <c r="B707" s="180">
        <v>2025</v>
      </c>
      <c r="C707" s="180" t="s">
        <v>859</v>
      </c>
      <c r="D707" s="198">
        <v>45828.239583333336</v>
      </c>
      <c r="E707" s="38">
        <v>7.77</v>
      </c>
      <c r="F707" s="38" t="s">
        <v>83</v>
      </c>
      <c r="G707" s="47" t="s">
        <v>80</v>
      </c>
    </row>
    <row r="708" spans="1:7" x14ac:dyDescent="0.25">
      <c r="A708" s="38" t="s">
        <v>82</v>
      </c>
      <c r="B708" s="180">
        <v>2025</v>
      </c>
      <c r="C708" s="180" t="s">
        <v>859</v>
      </c>
      <c r="D708" s="198">
        <v>45829.234027777777</v>
      </c>
      <c r="E708" s="38">
        <v>6.92</v>
      </c>
      <c r="F708" s="38" t="s">
        <v>83</v>
      </c>
      <c r="G708" s="47" t="s">
        <v>80</v>
      </c>
    </row>
    <row r="709" spans="1:7" x14ac:dyDescent="0.25">
      <c r="A709" s="38" t="s">
        <v>82</v>
      </c>
      <c r="B709" s="180">
        <v>2025</v>
      </c>
      <c r="C709" s="180" t="s">
        <v>859</v>
      </c>
      <c r="D709" s="198">
        <v>45831.302083333336</v>
      </c>
      <c r="E709" s="38">
        <v>7.54</v>
      </c>
      <c r="F709" s="38" t="s">
        <v>83</v>
      </c>
      <c r="G709" s="47" t="s">
        <v>80</v>
      </c>
    </row>
    <row r="710" spans="1:7" x14ac:dyDescent="0.25">
      <c r="A710" s="38" t="s">
        <v>82</v>
      </c>
      <c r="B710" s="180">
        <v>2025</v>
      </c>
      <c r="C710" s="180" t="s">
        <v>859</v>
      </c>
      <c r="D710" s="198">
        <v>45832.23333333333</v>
      </c>
      <c r="E710" s="38">
        <v>9.42</v>
      </c>
      <c r="F710" s="38" t="s">
        <v>83</v>
      </c>
      <c r="G710" s="47" t="s">
        <v>80</v>
      </c>
    </row>
    <row r="711" spans="1:7" x14ac:dyDescent="0.25">
      <c r="A711" s="38" t="s">
        <v>82</v>
      </c>
      <c r="B711" s="180">
        <v>2025</v>
      </c>
      <c r="C711" s="180" t="s">
        <v>859</v>
      </c>
      <c r="D711" s="198">
        <v>45833.236805555556</v>
      </c>
      <c r="E711" s="38">
        <v>3.9</v>
      </c>
      <c r="F711" s="38" t="s">
        <v>83</v>
      </c>
      <c r="G711" s="47" t="s">
        <v>80</v>
      </c>
    </row>
    <row r="712" spans="1:7" x14ac:dyDescent="0.25">
      <c r="A712" s="38" t="s">
        <v>82</v>
      </c>
      <c r="B712" s="180">
        <v>2025</v>
      </c>
      <c r="C712" s="180" t="s">
        <v>859</v>
      </c>
      <c r="D712" s="198">
        <v>45834.23333333333</v>
      </c>
      <c r="E712" s="38">
        <v>9.1999999999999993</v>
      </c>
      <c r="F712" s="38" t="s">
        <v>83</v>
      </c>
      <c r="G712" s="47" t="s">
        <v>80</v>
      </c>
    </row>
    <row r="713" spans="1:7" x14ac:dyDescent="0.25">
      <c r="A713" s="38" t="s">
        <v>82</v>
      </c>
      <c r="B713" s="180">
        <v>2025</v>
      </c>
      <c r="C713" s="180" t="s">
        <v>859</v>
      </c>
      <c r="D713" s="198">
        <v>45835.240972222222</v>
      </c>
      <c r="E713" s="38">
        <v>7.8</v>
      </c>
      <c r="F713" s="38" t="s">
        <v>83</v>
      </c>
      <c r="G713" s="47" t="s">
        <v>80</v>
      </c>
    </row>
    <row r="714" spans="1:7" x14ac:dyDescent="0.25">
      <c r="A714" s="38" t="s">
        <v>82</v>
      </c>
      <c r="B714" s="180">
        <v>2025</v>
      </c>
      <c r="C714" s="180" t="s">
        <v>859</v>
      </c>
      <c r="D714" s="198">
        <v>45836.256249999999</v>
      </c>
      <c r="E714" s="38">
        <v>6.86</v>
      </c>
      <c r="F714" s="38" t="s">
        <v>83</v>
      </c>
      <c r="G714" s="47" t="s">
        <v>80</v>
      </c>
    </row>
    <row r="715" spans="1:7" x14ac:dyDescent="0.25">
      <c r="A715" s="38" t="s">
        <v>82</v>
      </c>
      <c r="B715" s="180">
        <v>2025</v>
      </c>
      <c r="C715" s="180" t="s">
        <v>859</v>
      </c>
      <c r="D715" s="198">
        <v>45837.425000000003</v>
      </c>
      <c r="E715" s="38">
        <v>1.31</v>
      </c>
      <c r="F715" s="38" t="s">
        <v>83</v>
      </c>
      <c r="G715" s="47" t="s">
        <v>80</v>
      </c>
    </row>
    <row r="716" spans="1:7" x14ac:dyDescent="0.25">
      <c r="A716" s="38" t="s">
        <v>82</v>
      </c>
      <c r="B716" s="180">
        <v>2025</v>
      </c>
      <c r="C716" s="180" t="s">
        <v>859</v>
      </c>
      <c r="D716" s="198">
        <v>45838.239583333336</v>
      </c>
      <c r="E716" s="38">
        <v>9.77</v>
      </c>
      <c r="F716" s="38" t="s">
        <v>83</v>
      </c>
      <c r="G716" s="47" t="s">
        <v>80</v>
      </c>
    </row>
    <row r="717" spans="1:7" x14ac:dyDescent="0.25">
      <c r="A717" s="38" t="s">
        <v>82</v>
      </c>
      <c r="B717" s="180">
        <v>2025</v>
      </c>
      <c r="C717" s="180" t="s">
        <v>913</v>
      </c>
      <c r="D717" s="198">
        <v>45839.354861111111</v>
      </c>
      <c r="E717" s="38">
        <v>4.88</v>
      </c>
      <c r="F717" s="38" t="s">
        <v>83</v>
      </c>
      <c r="G717" s="47" t="s">
        <v>80</v>
      </c>
    </row>
    <row r="718" spans="1:7" x14ac:dyDescent="0.25">
      <c r="A718" s="38" t="s">
        <v>82</v>
      </c>
      <c r="B718" s="180">
        <v>2025</v>
      </c>
      <c r="C718" s="180" t="s">
        <v>913</v>
      </c>
      <c r="D718" s="198">
        <v>45840.237500000003</v>
      </c>
      <c r="E718" s="38">
        <v>7.56</v>
      </c>
      <c r="F718" s="38" t="s">
        <v>83</v>
      </c>
      <c r="G718" s="47" t="s">
        <v>80</v>
      </c>
    </row>
    <row r="719" spans="1:7" x14ac:dyDescent="0.25">
      <c r="A719" s="38" t="s">
        <v>82</v>
      </c>
      <c r="B719" s="180">
        <v>2025</v>
      </c>
      <c r="C719" s="180" t="s">
        <v>913</v>
      </c>
      <c r="D719" s="198">
        <v>45841.237500000003</v>
      </c>
      <c r="E719" s="38">
        <v>7.44</v>
      </c>
      <c r="F719" s="38" t="s">
        <v>83</v>
      </c>
      <c r="G719" s="47" t="s">
        <v>80</v>
      </c>
    </row>
    <row r="720" spans="1:7" x14ac:dyDescent="0.25">
      <c r="A720" s="38" t="s">
        <v>82</v>
      </c>
      <c r="B720" s="180">
        <v>2025</v>
      </c>
      <c r="C720" s="180" t="s">
        <v>913</v>
      </c>
      <c r="D720" s="198">
        <v>45845.339583333334</v>
      </c>
      <c r="E720" s="38">
        <v>6.13</v>
      </c>
      <c r="F720" s="38" t="s">
        <v>83</v>
      </c>
      <c r="G720" s="47" t="s">
        <v>80</v>
      </c>
    </row>
    <row r="721" spans="1:7" x14ac:dyDescent="0.25">
      <c r="A721" s="38" t="s">
        <v>82</v>
      </c>
      <c r="B721" s="180">
        <v>2025</v>
      </c>
      <c r="C721" s="180" t="s">
        <v>913</v>
      </c>
      <c r="D721" s="198">
        <v>45846.241666666669</v>
      </c>
      <c r="E721" s="38">
        <v>7.98</v>
      </c>
      <c r="F721" s="38" t="s">
        <v>83</v>
      </c>
      <c r="G721" s="47" t="s">
        <v>80</v>
      </c>
    </row>
    <row r="722" spans="1:7" x14ac:dyDescent="0.25">
      <c r="A722" s="38" t="s">
        <v>82</v>
      </c>
      <c r="B722" s="180">
        <v>2025</v>
      </c>
      <c r="C722" s="180" t="s">
        <v>913</v>
      </c>
      <c r="D722" s="198">
        <v>45847.217361111114</v>
      </c>
      <c r="E722" s="38">
        <v>9.9700000000000006</v>
      </c>
      <c r="F722" s="38" t="s">
        <v>83</v>
      </c>
      <c r="G722" s="47" t="s">
        <v>80</v>
      </c>
    </row>
    <row r="723" spans="1:7" x14ac:dyDescent="0.25">
      <c r="A723" s="38" t="s">
        <v>82</v>
      </c>
      <c r="B723" s="180">
        <v>2025</v>
      </c>
      <c r="C723" s="180" t="s">
        <v>913</v>
      </c>
      <c r="D723" s="198">
        <v>45848.222222222219</v>
      </c>
      <c r="E723" s="38">
        <v>4.16</v>
      </c>
      <c r="F723" s="38" t="s">
        <v>83</v>
      </c>
      <c r="G723" s="47" t="s">
        <v>80</v>
      </c>
    </row>
    <row r="724" spans="1:7" x14ac:dyDescent="0.25">
      <c r="A724" s="38" t="s">
        <v>82</v>
      </c>
      <c r="B724" s="180">
        <v>2025</v>
      </c>
      <c r="C724" s="180" t="s">
        <v>913</v>
      </c>
      <c r="D724" s="198">
        <v>45849.218055555553</v>
      </c>
      <c r="E724" s="38">
        <v>10.82</v>
      </c>
      <c r="F724" s="38" t="s">
        <v>83</v>
      </c>
      <c r="G724" s="47" t="s">
        <v>80</v>
      </c>
    </row>
    <row r="725" spans="1:7" x14ac:dyDescent="0.25">
      <c r="A725" s="38" t="s">
        <v>82</v>
      </c>
      <c r="B725" s="180">
        <v>2025</v>
      </c>
      <c r="C725" s="180" t="s">
        <v>913</v>
      </c>
      <c r="D725" s="198">
        <v>45850.219444444447</v>
      </c>
      <c r="E725" s="38">
        <v>8.35</v>
      </c>
      <c r="F725" s="38" t="s">
        <v>83</v>
      </c>
      <c r="G725" s="47" t="s">
        <v>80</v>
      </c>
    </row>
    <row r="726" spans="1:7" x14ac:dyDescent="0.25">
      <c r="A726" s="38" t="s">
        <v>82</v>
      </c>
      <c r="B726" s="180">
        <v>2025</v>
      </c>
      <c r="C726" s="180" t="s">
        <v>913</v>
      </c>
      <c r="D726" s="198">
        <v>45860.227777777778</v>
      </c>
      <c r="E726" s="38">
        <v>5.57</v>
      </c>
      <c r="F726" s="38" t="s">
        <v>83</v>
      </c>
      <c r="G726" s="47" t="s">
        <v>80</v>
      </c>
    </row>
    <row r="727" spans="1:7" x14ac:dyDescent="0.25">
      <c r="A727" s="38" t="s">
        <v>82</v>
      </c>
      <c r="B727" s="180">
        <v>2025</v>
      </c>
      <c r="C727" s="180" t="s">
        <v>913</v>
      </c>
      <c r="D727" s="198">
        <v>45861.21597222222</v>
      </c>
      <c r="E727" s="38">
        <v>8.64</v>
      </c>
      <c r="F727" s="38" t="s">
        <v>83</v>
      </c>
      <c r="G727" s="47" t="s">
        <v>80</v>
      </c>
    </row>
    <row r="728" spans="1:7" x14ac:dyDescent="0.25">
      <c r="A728" s="38" t="s">
        <v>82</v>
      </c>
      <c r="B728" s="180">
        <v>2025</v>
      </c>
      <c r="C728" s="180" t="s">
        <v>913</v>
      </c>
      <c r="D728" s="198">
        <v>45862.213888888888</v>
      </c>
      <c r="E728" s="38">
        <v>5.33</v>
      </c>
      <c r="F728" s="38" t="s">
        <v>83</v>
      </c>
      <c r="G728" s="47" t="s">
        <v>80</v>
      </c>
    </row>
    <row r="729" spans="1:7" x14ac:dyDescent="0.25">
      <c r="A729" s="38" t="s">
        <v>82</v>
      </c>
      <c r="B729" s="180">
        <v>2025</v>
      </c>
      <c r="C729" s="180" t="s">
        <v>913</v>
      </c>
      <c r="D729" s="198">
        <v>45863.216666666667</v>
      </c>
      <c r="E729" s="38">
        <v>7.45</v>
      </c>
      <c r="F729" s="38" t="s">
        <v>83</v>
      </c>
      <c r="G729" s="47" t="s">
        <v>80</v>
      </c>
    </row>
    <row r="730" spans="1:7" x14ac:dyDescent="0.25">
      <c r="A730" s="38" t="s">
        <v>82</v>
      </c>
      <c r="B730" s="180">
        <v>2025</v>
      </c>
      <c r="C730" s="180" t="s">
        <v>913</v>
      </c>
      <c r="D730" s="198">
        <v>45864.216666666667</v>
      </c>
      <c r="E730" s="38">
        <v>6.25</v>
      </c>
      <c r="F730" s="38" t="s">
        <v>83</v>
      </c>
      <c r="G730" s="47" t="s">
        <v>80</v>
      </c>
    </row>
    <row r="731" spans="1:7" x14ac:dyDescent="0.25">
      <c r="A731" s="38" t="s">
        <v>82</v>
      </c>
      <c r="B731" s="180">
        <v>2025</v>
      </c>
      <c r="C731" s="180" t="s">
        <v>913</v>
      </c>
      <c r="D731" s="198">
        <v>45865.22152777778</v>
      </c>
      <c r="E731" s="38">
        <v>5.46</v>
      </c>
      <c r="F731" s="38" t="s">
        <v>83</v>
      </c>
      <c r="G731" s="47" t="s">
        <v>80</v>
      </c>
    </row>
    <row r="732" spans="1:7" x14ac:dyDescent="0.25">
      <c r="A732" s="38" t="s">
        <v>82</v>
      </c>
      <c r="B732" s="180">
        <v>2025</v>
      </c>
      <c r="C732" s="180" t="s">
        <v>913</v>
      </c>
      <c r="D732" s="198">
        <v>45866.214583333334</v>
      </c>
      <c r="E732" s="38">
        <v>7.47</v>
      </c>
      <c r="F732" s="38" t="s">
        <v>83</v>
      </c>
      <c r="G732" s="47" t="s">
        <v>80</v>
      </c>
    </row>
    <row r="733" spans="1:7" x14ac:dyDescent="0.25">
      <c r="A733" s="38" t="s">
        <v>82</v>
      </c>
      <c r="B733" s="180">
        <v>2025</v>
      </c>
      <c r="C733" s="180" t="s">
        <v>913</v>
      </c>
      <c r="D733" s="198">
        <v>45867.215277777781</v>
      </c>
      <c r="E733" s="38">
        <v>10.36</v>
      </c>
      <c r="F733" s="38" t="s">
        <v>83</v>
      </c>
      <c r="G733" s="47" t="s">
        <v>80</v>
      </c>
    </row>
    <row r="734" spans="1:7" x14ac:dyDescent="0.25">
      <c r="A734" s="38" t="s">
        <v>82</v>
      </c>
      <c r="B734" s="180">
        <v>2025</v>
      </c>
      <c r="C734" s="180" t="s">
        <v>913</v>
      </c>
      <c r="D734" s="198">
        <v>45868.21875</v>
      </c>
      <c r="E734" s="38">
        <v>9.41</v>
      </c>
      <c r="F734" s="38" t="s">
        <v>83</v>
      </c>
      <c r="G734" s="47" t="s">
        <v>80</v>
      </c>
    </row>
    <row r="735" spans="1:7" x14ac:dyDescent="0.25">
      <c r="A735" s="38" t="s">
        <v>82</v>
      </c>
      <c r="B735" s="180">
        <v>2025</v>
      </c>
      <c r="C735" s="180" t="s">
        <v>913</v>
      </c>
      <c r="D735" s="198">
        <v>45869.219444444447</v>
      </c>
      <c r="E735" s="38">
        <v>9.99</v>
      </c>
      <c r="F735" s="38" t="s">
        <v>83</v>
      </c>
      <c r="G735" s="47" t="s">
        <v>80</v>
      </c>
    </row>
    <row r="736" spans="1:7" x14ac:dyDescent="0.25">
      <c r="A736" s="38" t="s">
        <v>82</v>
      </c>
      <c r="B736" s="180">
        <v>2025</v>
      </c>
      <c r="C736" s="180" t="s">
        <v>977</v>
      </c>
      <c r="D736" s="198">
        <v>45871.236805555556</v>
      </c>
      <c r="E736" s="38">
        <v>4.95</v>
      </c>
      <c r="F736" s="38" t="s">
        <v>83</v>
      </c>
      <c r="G736" s="47" t="s">
        <v>80</v>
      </c>
    </row>
    <row r="737" spans="1:7" x14ac:dyDescent="0.25">
      <c r="A737" s="38" t="s">
        <v>82</v>
      </c>
      <c r="B737" s="180">
        <v>2025</v>
      </c>
      <c r="C737" s="180" t="s">
        <v>977</v>
      </c>
      <c r="D737" s="198">
        <v>45873.290972222225</v>
      </c>
      <c r="E737" s="38">
        <v>5.12</v>
      </c>
      <c r="F737" s="38" t="s">
        <v>83</v>
      </c>
      <c r="G737" s="47" t="s">
        <v>80</v>
      </c>
    </row>
    <row r="738" spans="1:7" x14ac:dyDescent="0.25">
      <c r="A738" s="38" t="s">
        <v>82</v>
      </c>
      <c r="B738" s="180">
        <v>2025</v>
      </c>
      <c r="C738" s="180" t="s">
        <v>977</v>
      </c>
      <c r="D738" s="198">
        <v>45874.216666666667</v>
      </c>
      <c r="E738" s="38">
        <v>7.49</v>
      </c>
      <c r="F738" s="38" t="s">
        <v>83</v>
      </c>
      <c r="G738" s="47" t="s">
        <v>80</v>
      </c>
    </row>
    <row r="739" spans="1:7" x14ac:dyDescent="0.25">
      <c r="A739" s="38" t="s">
        <v>82</v>
      </c>
      <c r="B739" s="180">
        <v>2025</v>
      </c>
      <c r="C739" s="180" t="s">
        <v>977</v>
      </c>
      <c r="D739" s="198">
        <v>45875.216666666667</v>
      </c>
      <c r="E739" s="38">
        <v>6.26</v>
      </c>
      <c r="F739" s="38" t="s">
        <v>83</v>
      </c>
      <c r="G739" s="47" t="s">
        <v>80</v>
      </c>
    </row>
    <row r="740" spans="1:7" x14ac:dyDescent="0.25">
      <c r="A740" s="38" t="s">
        <v>82</v>
      </c>
      <c r="B740" s="180">
        <v>2025</v>
      </c>
      <c r="C740" s="180" t="s">
        <v>977</v>
      </c>
      <c r="D740" s="198">
        <v>45876.21875</v>
      </c>
      <c r="E740" s="38">
        <v>8.06</v>
      </c>
      <c r="F740" s="38" t="s">
        <v>83</v>
      </c>
      <c r="G740" s="47" t="s">
        <v>80</v>
      </c>
    </row>
    <row r="741" spans="1:7" x14ac:dyDescent="0.25">
      <c r="A741" s="38" t="s">
        <v>82</v>
      </c>
      <c r="B741" s="180">
        <v>2025</v>
      </c>
      <c r="C741" s="180" t="s">
        <v>977</v>
      </c>
      <c r="D741" s="198">
        <v>45877.21875</v>
      </c>
      <c r="E741" s="38">
        <v>5.94</v>
      </c>
      <c r="F741" s="38" t="s">
        <v>83</v>
      </c>
      <c r="G741" s="47" t="s">
        <v>80</v>
      </c>
    </row>
    <row r="742" spans="1:7" x14ac:dyDescent="0.25">
      <c r="A742" s="38" t="s">
        <v>82</v>
      </c>
      <c r="B742" s="180">
        <v>2025</v>
      </c>
      <c r="C742" s="180" t="s">
        <v>977</v>
      </c>
      <c r="D742" s="198">
        <v>45878.224999999999</v>
      </c>
      <c r="E742" s="38">
        <v>4.58</v>
      </c>
      <c r="F742" s="38" t="s">
        <v>83</v>
      </c>
      <c r="G742" s="47" t="s">
        <v>80</v>
      </c>
    </row>
    <row r="743" spans="1:7" x14ac:dyDescent="0.25">
      <c r="A743" s="38" t="s">
        <v>82</v>
      </c>
      <c r="B743" s="180">
        <v>2025</v>
      </c>
      <c r="C743" s="180" t="s">
        <v>977</v>
      </c>
      <c r="D743" s="198">
        <v>45880.224305555559</v>
      </c>
      <c r="E743" s="38">
        <v>7.92</v>
      </c>
      <c r="F743" s="38" t="s">
        <v>83</v>
      </c>
      <c r="G743" s="47" t="s">
        <v>80</v>
      </c>
    </row>
    <row r="744" spans="1:7" x14ac:dyDescent="0.25">
      <c r="A744" s="38" t="s">
        <v>82</v>
      </c>
      <c r="B744" s="180">
        <v>2025</v>
      </c>
      <c r="C744" s="180" t="s">
        <v>977</v>
      </c>
      <c r="D744" s="198">
        <v>45881.218055555553</v>
      </c>
      <c r="E744" s="38">
        <v>5.26</v>
      </c>
      <c r="F744" s="38" t="s">
        <v>83</v>
      </c>
      <c r="G744" s="47" t="s">
        <v>80</v>
      </c>
    </row>
    <row r="745" spans="1:7" x14ac:dyDescent="0.25">
      <c r="A745" s="38" t="s">
        <v>82</v>
      </c>
      <c r="B745" s="180">
        <v>2025</v>
      </c>
      <c r="C745" s="180" t="s">
        <v>977</v>
      </c>
      <c r="D745" s="198">
        <v>45882.215277777781</v>
      </c>
      <c r="E745" s="38">
        <v>6.29</v>
      </c>
      <c r="F745" s="38" t="s">
        <v>83</v>
      </c>
      <c r="G745" s="47" t="s">
        <v>80</v>
      </c>
    </row>
    <row r="746" spans="1:7" x14ac:dyDescent="0.25">
      <c r="A746" s="38" t="s">
        <v>82</v>
      </c>
      <c r="B746" s="180">
        <v>2025</v>
      </c>
      <c r="C746" s="180" t="s">
        <v>977</v>
      </c>
      <c r="D746" s="198">
        <v>45883.228472222225</v>
      </c>
      <c r="E746" s="38">
        <v>9.44</v>
      </c>
      <c r="F746" s="38" t="s">
        <v>83</v>
      </c>
      <c r="G746" s="47" t="s">
        <v>80</v>
      </c>
    </row>
    <row r="747" spans="1:7" x14ac:dyDescent="0.25">
      <c r="A747" s="38" t="s">
        <v>82</v>
      </c>
      <c r="B747" s="180">
        <v>2025</v>
      </c>
      <c r="C747" s="180" t="s">
        <v>977</v>
      </c>
      <c r="D747" s="198">
        <v>45887.229166666664</v>
      </c>
      <c r="E747" s="38">
        <v>9.0399999999999991</v>
      </c>
      <c r="F747" s="38" t="s">
        <v>83</v>
      </c>
      <c r="G747" s="47" t="s">
        <v>80</v>
      </c>
    </row>
    <row r="748" spans="1:7" x14ac:dyDescent="0.25">
      <c r="A748" s="38" t="s">
        <v>82</v>
      </c>
      <c r="B748" s="180">
        <v>2025</v>
      </c>
      <c r="C748" s="180" t="s">
        <v>977</v>
      </c>
      <c r="D748" s="198">
        <v>45888.222916666666</v>
      </c>
      <c r="E748" s="38">
        <v>8.85</v>
      </c>
      <c r="F748" s="38" t="s">
        <v>83</v>
      </c>
      <c r="G748" s="47" t="s">
        <v>80</v>
      </c>
    </row>
    <row r="749" spans="1:7" x14ac:dyDescent="0.25">
      <c r="A749" s="38" t="s">
        <v>82</v>
      </c>
      <c r="B749" s="180">
        <v>2025</v>
      </c>
      <c r="C749" s="180" t="s">
        <v>977</v>
      </c>
      <c r="D749" s="198">
        <v>45889.226388888892</v>
      </c>
      <c r="E749" s="38">
        <v>8.27</v>
      </c>
      <c r="F749" s="38" t="s">
        <v>83</v>
      </c>
      <c r="G749" s="47" t="s">
        <v>80</v>
      </c>
    </row>
    <row r="750" spans="1:7" x14ac:dyDescent="0.25">
      <c r="A750" s="38" t="s">
        <v>82</v>
      </c>
      <c r="B750" s="180">
        <v>2025</v>
      </c>
      <c r="C750" s="180" t="s">
        <v>977</v>
      </c>
      <c r="D750" s="198">
        <v>45890.226388888892</v>
      </c>
      <c r="E750" s="38">
        <v>5.64</v>
      </c>
      <c r="F750" s="38" t="s">
        <v>83</v>
      </c>
      <c r="G750" s="47" t="s">
        <v>80</v>
      </c>
    </row>
    <row r="751" spans="1:7" x14ac:dyDescent="0.25">
      <c r="A751" s="38" t="s">
        <v>82</v>
      </c>
      <c r="B751" s="180">
        <v>2025</v>
      </c>
      <c r="C751" s="180" t="s">
        <v>977</v>
      </c>
      <c r="D751" s="198">
        <v>45891.224305555559</v>
      </c>
      <c r="E751" s="38">
        <v>7.79</v>
      </c>
      <c r="F751" s="38" t="s">
        <v>83</v>
      </c>
      <c r="G751" s="47" t="s">
        <v>80</v>
      </c>
    </row>
    <row r="752" spans="1:7" x14ac:dyDescent="0.25">
      <c r="A752" s="38" t="s">
        <v>82</v>
      </c>
      <c r="B752" s="180">
        <v>2025</v>
      </c>
      <c r="C752" s="180" t="s">
        <v>977</v>
      </c>
      <c r="D752" s="198">
        <v>45894.222222222219</v>
      </c>
      <c r="E752" s="38">
        <v>8.3000000000000007</v>
      </c>
      <c r="F752" s="38" t="s">
        <v>83</v>
      </c>
      <c r="G752" s="47" t="s">
        <v>80</v>
      </c>
    </row>
    <row r="753" spans="1:7" x14ac:dyDescent="0.25">
      <c r="A753" s="38" t="s">
        <v>82</v>
      </c>
      <c r="B753" s="180">
        <v>2025</v>
      </c>
      <c r="C753" s="180" t="s">
        <v>977</v>
      </c>
      <c r="D753" s="198">
        <v>45895.225694444445</v>
      </c>
      <c r="E753" s="38">
        <v>6.9</v>
      </c>
      <c r="F753" s="38" t="s">
        <v>83</v>
      </c>
      <c r="G753" s="47" t="s">
        <v>80</v>
      </c>
    </row>
    <row r="754" spans="1:7" x14ac:dyDescent="0.25">
      <c r="A754" s="38" t="s">
        <v>82</v>
      </c>
      <c r="B754" s="180">
        <v>2025</v>
      </c>
      <c r="C754" s="180" t="s">
        <v>977</v>
      </c>
      <c r="D754" s="198">
        <v>45896.224999999999</v>
      </c>
      <c r="E754" s="38">
        <v>6.69</v>
      </c>
      <c r="F754" s="38" t="s">
        <v>83</v>
      </c>
      <c r="G754" s="47" t="s">
        <v>80</v>
      </c>
    </row>
    <row r="755" spans="1:7" x14ac:dyDescent="0.25">
      <c r="A755" s="38" t="s">
        <v>82</v>
      </c>
      <c r="B755" s="180">
        <v>2025</v>
      </c>
      <c r="C755" s="180" t="s">
        <v>977</v>
      </c>
      <c r="D755" s="198">
        <v>45897.230555555558</v>
      </c>
      <c r="E755" s="38">
        <v>8.35</v>
      </c>
      <c r="F755" s="38" t="s">
        <v>83</v>
      </c>
      <c r="G755" s="47" t="s">
        <v>80</v>
      </c>
    </row>
    <row r="756" spans="1:7" x14ac:dyDescent="0.25">
      <c r="A756" s="38" t="s">
        <v>82</v>
      </c>
      <c r="B756" s="180">
        <v>2025</v>
      </c>
      <c r="C756" s="180" t="s">
        <v>977</v>
      </c>
      <c r="D756" s="198">
        <v>45898.263888888891</v>
      </c>
      <c r="E756" s="38">
        <v>7.22</v>
      </c>
      <c r="F756" s="38" t="s">
        <v>83</v>
      </c>
      <c r="G756" s="47" t="s">
        <v>80</v>
      </c>
    </row>
    <row r="757" spans="1:7" x14ac:dyDescent="0.25">
      <c r="A757" s="38" t="s">
        <v>82</v>
      </c>
      <c r="B757" s="180">
        <v>2025</v>
      </c>
      <c r="C757" s="180" t="s">
        <v>977</v>
      </c>
      <c r="D757" s="198">
        <v>45899.223611111112</v>
      </c>
      <c r="E757" s="38">
        <v>6.4</v>
      </c>
      <c r="F757" s="38" t="s">
        <v>83</v>
      </c>
      <c r="G757" s="47" t="s">
        <v>80</v>
      </c>
    </row>
    <row r="758" spans="1:7" x14ac:dyDescent="0.25">
      <c r="A758" s="38" t="s">
        <v>82</v>
      </c>
      <c r="B758" s="180">
        <v>2025</v>
      </c>
      <c r="C758" s="180" t="s">
        <v>78</v>
      </c>
      <c r="D758" s="198">
        <v>45902.302777777775</v>
      </c>
      <c r="E758" s="38">
        <v>5.97</v>
      </c>
      <c r="F758" s="38" t="s">
        <v>83</v>
      </c>
      <c r="G758" s="47" t="s">
        <v>80</v>
      </c>
    </row>
    <row r="759" spans="1:7" x14ac:dyDescent="0.25">
      <c r="A759" s="38" t="s">
        <v>82</v>
      </c>
      <c r="B759" s="180">
        <v>2025</v>
      </c>
      <c r="C759" s="180" t="s">
        <v>78</v>
      </c>
      <c r="D759" s="198">
        <v>45903.21875</v>
      </c>
      <c r="E759" s="38">
        <v>4.66</v>
      </c>
      <c r="F759" s="38" t="s">
        <v>83</v>
      </c>
      <c r="G759" s="47" t="s">
        <v>80</v>
      </c>
    </row>
    <row r="760" spans="1:7" x14ac:dyDescent="0.25">
      <c r="A760" s="38" t="s">
        <v>82</v>
      </c>
      <c r="B760" s="180">
        <v>2025</v>
      </c>
      <c r="C760" s="180" t="s">
        <v>78</v>
      </c>
      <c r="D760" s="198">
        <v>45904.231249999997</v>
      </c>
      <c r="E760" s="38">
        <v>6.92</v>
      </c>
      <c r="F760" s="38" t="s">
        <v>83</v>
      </c>
      <c r="G760" s="47" t="s">
        <v>80</v>
      </c>
    </row>
    <row r="761" spans="1:7" x14ac:dyDescent="0.25">
      <c r="A761" s="38" t="s">
        <v>82</v>
      </c>
      <c r="B761" s="180">
        <v>2025</v>
      </c>
      <c r="C761" s="180" t="s">
        <v>78</v>
      </c>
      <c r="D761" s="198">
        <v>45908.224999999999</v>
      </c>
      <c r="E761" s="38">
        <v>9.7200000000000006</v>
      </c>
      <c r="F761" s="38" t="s">
        <v>83</v>
      </c>
      <c r="G761" s="47" t="s">
        <v>80</v>
      </c>
    </row>
    <row r="762" spans="1:7" x14ac:dyDescent="0.25">
      <c r="A762" s="38" t="s">
        <v>82</v>
      </c>
      <c r="B762" s="180">
        <v>2025</v>
      </c>
      <c r="C762" s="180" t="s">
        <v>78</v>
      </c>
      <c r="D762" s="198">
        <v>45909.224305555559</v>
      </c>
      <c r="E762" s="38">
        <v>8.93</v>
      </c>
      <c r="F762" s="38" t="s">
        <v>83</v>
      </c>
      <c r="G762" s="47" t="s">
        <v>80</v>
      </c>
    </row>
    <row r="763" spans="1:7" x14ac:dyDescent="0.25">
      <c r="A763" s="38" t="s">
        <v>82</v>
      </c>
      <c r="B763" s="180">
        <v>2025</v>
      </c>
      <c r="C763" s="180" t="s">
        <v>78</v>
      </c>
      <c r="D763" s="198">
        <v>45910.224305555559</v>
      </c>
      <c r="E763" s="38">
        <v>8.39</v>
      </c>
      <c r="F763" s="38" t="s">
        <v>83</v>
      </c>
      <c r="G763" s="47" t="s">
        <v>80</v>
      </c>
    </row>
    <row r="764" spans="1:7" x14ac:dyDescent="0.25">
      <c r="A764" s="38" t="s">
        <v>82</v>
      </c>
      <c r="B764" s="180">
        <v>2025</v>
      </c>
      <c r="C764" s="180" t="s">
        <v>78</v>
      </c>
      <c r="D764" s="198">
        <v>45911.219444444447</v>
      </c>
      <c r="E764" s="38">
        <v>9.42</v>
      </c>
      <c r="F764" s="38" t="s">
        <v>83</v>
      </c>
      <c r="G764" s="47" t="s">
        <v>80</v>
      </c>
    </row>
    <row r="765" spans="1:7" x14ac:dyDescent="0.25">
      <c r="A765" s="38" t="s">
        <v>82</v>
      </c>
      <c r="B765" s="180">
        <v>2025</v>
      </c>
      <c r="C765" s="180" t="s">
        <v>78</v>
      </c>
      <c r="D765" s="198">
        <v>45912.241666666669</v>
      </c>
      <c r="E765" s="38">
        <v>9.11</v>
      </c>
      <c r="F765" s="38" t="s">
        <v>83</v>
      </c>
      <c r="G765" s="47" t="s">
        <v>80</v>
      </c>
    </row>
    <row r="766" spans="1:7" x14ac:dyDescent="0.25">
      <c r="A766" s="38" t="s">
        <v>82</v>
      </c>
      <c r="B766" s="180">
        <v>2025</v>
      </c>
      <c r="C766" s="180" t="s">
        <v>78</v>
      </c>
      <c r="D766" s="198">
        <v>45913.22152777778</v>
      </c>
      <c r="E766" s="38">
        <v>2.84</v>
      </c>
      <c r="F766" s="38" t="s">
        <v>83</v>
      </c>
      <c r="G766" s="47" t="s">
        <v>80</v>
      </c>
    </row>
    <row r="767" spans="1:7" x14ac:dyDescent="0.25">
      <c r="A767" s="38" t="s">
        <v>82</v>
      </c>
      <c r="B767" s="180">
        <v>2025</v>
      </c>
      <c r="C767" s="180" t="s">
        <v>78</v>
      </c>
      <c r="D767" s="198">
        <v>45915.224305555559</v>
      </c>
      <c r="E767" s="38">
        <v>8.18</v>
      </c>
      <c r="F767" s="38" t="s">
        <v>83</v>
      </c>
      <c r="G767" s="47" t="s">
        <v>80</v>
      </c>
    </row>
    <row r="768" spans="1:7" x14ac:dyDescent="0.25">
      <c r="A768" s="38" t="s">
        <v>82</v>
      </c>
      <c r="B768" s="180">
        <v>2025</v>
      </c>
      <c r="C768" s="180" t="s">
        <v>78</v>
      </c>
      <c r="D768" s="198">
        <v>45916.222916666666</v>
      </c>
      <c r="E768" s="38">
        <v>6.81</v>
      </c>
      <c r="F768" s="38" t="s">
        <v>83</v>
      </c>
      <c r="G768" s="47" t="s">
        <v>80</v>
      </c>
    </row>
    <row r="769" spans="1:7" x14ac:dyDescent="0.25">
      <c r="A769" s="38" t="s">
        <v>82</v>
      </c>
      <c r="B769" s="180">
        <v>2025</v>
      </c>
      <c r="C769" s="180" t="s">
        <v>78</v>
      </c>
      <c r="D769" s="198">
        <v>45917.302083333336</v>
      </c>
      <c r="E769" s="38">
        <v>5.94</v>
      </c>
      <c r="F769" s="38" t="s">
        <v>83</v>
      </c>
      <c r="G769" s="47" t="s">
        <v>80</v>
      </c>
    </row>
    <row r="770" spans="1:7" x14ac:dyDescent="0.25">
      <c r="A770" s="38" t="s">
        <v>82</v>
      </c>
      <c r="B770" s="180">
        <v>2025</v>
      </c>
      <c r="C770" s="180" t="s">
        <v>78</v>
      </c>
      <c r="D770" s="198">
        <v>45918.305555555555</v>
      </c>
      <c r="E770" s="38">
        <v>5.56</v>
      </c>
      <c r="F770" s="38" t="s">
        <v>83</v>
      </c>
      <c r="G770" s="47" t="s">
        <v>80</v>
      </c>
    </row>
    <row r="771" spans="1:7" x14ac:dyDescent="0.25">
      <c r="A771" s="38" t="s">
        <v>82</v>
      </c>
      <c r="B771" s="180">
        <v>2025</v>
      </c>
      <c r="C771" s="180" t="s">
        <v>78</v>
      </c>
      <c r="D771" s="198">
        <v>45919.222916666666</v>
      </c>
      <c r="E771" s="38">
        <v>6.85</v>
      </c>
      <c r="F771" s="38" t="s">
        <v>83</v>
      </c>
      <c r="G771" s="47" t="s">
        <v>80</v>
      </c>
    </row>
    <row r="772" spans="1:7" x14ac:dyDescent="0.25">
      <c r="A772" s="38" t="s">
        <v>82</v>
      </c>
      <c r="B772" s="180">
        <v>2025</v>
      </c>
      <c r="C772" s="180" t="s">
        <v>78</v>
      </c>
      <c r="D772" s="198">
        <v>45922.225694444445</v>
      </c>
      <c r="E772" s="38">
        <v>8.23</v>
      </c>
      <c r="F772" s="38" t="s">
        <v>83</v>
      </c>
      <c r="G772" s="47" t="s">
        <v>80</v>
      </c>
    </row>
    <row r="773" spans="1:7" x14ac:dyDescent="0.25">
      <c r="A773" s="38" t="s">
        <v>82</v>
      </c>
      <c r="B773" s="180">
        <v>2025</v>
      </c>
      <c r="C773" s="180" t="s">
        <v>78</v>
      </c>
      <c r="D773" s="198">
        <v>45923.228472222225</v>
      </c>
      <c r="E773" s="38">
        <v>7.69</v>
      </c>
      <c r="F773" s="38" t="s">
        <v>83</v>
      </c>
      <c r="G773" s="47" t="s">
        <v>80</v>
      </c>
    </row>
    <row r="774" spans="1:7" x14ac:dyDescent="0.25">
      <c r="A774" s="38" t="s">
        <v>82</v>
      </c>
      <c r="B774" s="180">
        <v>2025</v>
      </c>
      <c r="C774" s="180" t="s">
        <v>78</v>
      </c>
      <c r="D774" s="198">
        <v>45924.222222222219</v>
      </c>
      <c r="E774" s="38">
        <v>6.63</v>
      </c>
      <c r="F774" s="38" t="s">
        <v>83</v>
      </c>
      <c r="G774" s="47" t="s">
        <v>80</v>
      </c>
    </row>
    <row r="775" spans="1:7" x14ac:dyDescent="0.25">
      <c r="A775" s="38" t="s">
        <v>82</v>
      </c>
      <c r="B775" s="180">
        <v>2025</v>
      </c>
      <c r="C775" s="180" t="s">
        <v>78</v>
      </c>
      <c r="D775" s="198">
        <v>45925.22152777778</v>
      </c>
      <c r="E775" s="38">
        <v>6.17</v>
      </c>
      <c r="F775" s="38" t="s">
        <v>83</v>
      </c>
      <c r="G775" s="47" t="s">
        <v>80</v>
      </c>
    </row>
    <row r="776" spans="1:7" x14ac:dyDescent="0.25">
      <c r="A776" s="38" t="s">
        <v>82</v>
      </c>
      <c r="B776" s="180">
        <v>2025</v>
      </c>
      <c r="C776" s="180" t="s">
        <v>78</v>
      </c>
      <c r="D776" s="198">
        <v>45926.219444444447</v>
      </c>
      <c r="E776" s="38">
        <v>8.57</v>
      </c>
      <c r="F776" s="38" t="s">
        <v>83</v>
      </c>
      <c r="G776" s="47" t="s">
        <v>80</v>
      </c>
    </row>
    <row r="777" spans="1:7" x14ac:dyDescent="0.25">
      <c r="A777" s="38" t="s">
        <v>82</v>
      </c>
      <c r="B777" s="180">
        <v>2025</v>
      </c>
      <c r="C777" s="180" t="s">
        <v>78</v>
      </c>
      <c r="D777" s="198">
        <v>45927.310416666667</v>
      </c>
      <c r="E777" s="38">
        <v>3.95</v>
      </c>
      <c r="F777" s="38" t="s">
        <v>83</v>
      </c>
      <c r="G777" s="47" t="s">
        <v>80</v>
      </c>
    </row>
    <row r="778" spans="1:7" x14ac:dyDescent="0.25">
      <c r="A778" s="38" t="s">
        <v>82</v>
      </c>
      <c r="B778" s="180">
        <v>2025</v>
      </c>
      <c r="C778" s="180" t="s">
        <v>78</v>
      </c>
      <c r="D778" s="198">
        <v>45929.24722222222</v>
      </c>
      <c r="E778" s="38">
        <v>7.79</v>
      </c>
      <c r="F778" s="38" t="s">
        <v>83</v>
      </c>
      <c r="G778" s="47" t="s">
        <v>80</v>
      </c>
    </row>
    <row r="779" spans="1:7" x14ac:dyDescent="0.25">
      <c r="A779" s="38" t="s">
        <v>82</v>
      </c>
      <c r="B779" s="180">
        <v>2025</v>
      </c>
      <c r="C779" s="180" t="s">
        <v>78</v>
      </c>
      <c r="D779" s="198">
        <v>45930.219444444447</v>
      </c>
      <c r="E779" s="38">
        <v>7.84</v>
      </c>
      <c r="F779" s="38" t="s">
        <v>83</v>
      </c>
      <c r="G779" s="47" t="s">
        <v>80</v>
      </c>
    </row>
    <row r="780" spans="1:7" x14ac:dyDescent="0.25">
      <c r="A780" s="38" t="s">
        <v>82</v>
      </c>
      <c r="B780" s="180">
        <v>2025</v>
      </c>
      <c r="C780" s="180" t="s">
        <v>253</v>
      </c>
      <c r="D780" s="198">
        <v>45931.308333333334</v>
      </c>
      <c r="E780" s="38">
        <v>6.28</v>
      </c>
      <c r="F780" s="38" t="s">
        <v>83</v>
      </c>
      <c r="G780" s="47" t="s">
        <v>80</v>
      </c>
    </row>
    <row r="781" spans="1:7" x14ac:dyDescent="0.25">
      <c r="A781" s="38" t="s">
        <v>82</v>
      </c>
      <c r="B781" s="180">
        <v>2025</v>
      </c>
      <c r="C781" s="180" t="s">
        <v>253</v>
      </c>
      <c r="D781" s="198">
        <v>45932.220833333333</v>
      </c>
      <c r="E781" s="38">
        <v>7.74</v>
      </c>
      <c r="F781" s="38" t="s">
        <v>83</v>
      </c>
      <c r="G781" s="47" t="s">
        <v>80</v>
      </c>
    </row>
    <row r="782" spans="1:7" x14ac:dyDescent="0.25">
      <c r="A782" s="38" t="s">
        <v>82</v>
      </c>
      <c r="B782" s="180">
        <v>2025</v>
      </c>
      <c r="C782" s="180" t="s">
        <v>253</v>
      </c>
      <c r="D782" s="198">
        <v>45933.251388888886</v>
      </c>
      <c r="E782" s="38">
        <v>6.93</v>
      </c>
      <c r="F782" s="38" t="s">
        <v>83</v>
      </c>
      <c r="G782" s="47" t="s">
        <v>80</v>
      </c>
    </row>
    <row r="783" spans="1:7" x14ac:dyDescent="0.25">
      <c r="A783" s="38" t="s">
        <v>82</v>
      </c>
      <c r="B783" s="180">
        <v>2025</v>
      </c>
      <c r="C783" s="180" t="s">
        <v>253</v>
      </c>
      <c r="D783" s="198">
        <v>45936.311111111114</v>
      </c>
      <c r="E783" s="38">
        <v>6.78</v>
      </c>
      <c r="F783" s="38" t="s">
        <v>83</v>
      </c>
      <c r="G783" s="47" t="s">
        <v>80</v>
      </c>
    </row>
    <row r="784" spans="1:7" x14ac:dyDescent="0.25">
      <c r="A784" s="38" t="s">
        <v>82</v>
      </c>
      <c r="B784" s="180">
        <v>2025</v>
      </c>
      <c r="C784" s="180" t="s">
        <v>253</v>
      </c>
      <c r="D784" s="198">
        <v>45937.231944444444</v>
      </c>
      <c r="E784" s="38">
        <v>6.84</v>
      </c>
      <c r="F784" s="38" t="s">
        <v>83</v>
      </c>
      <c r="G784" s="47" t="s">
        <v>80</v>
      </c>
    </row>
    <row r="785" spans="1:7" x14ac:dyDescent="0.25">
      <c r="A785" s="38" t="s">
        <v>82</v>
      </c>
      <c r="B785" s="180">
        <v>2025</v>
      </c>
      <c r="C785" s="180" t="s">
        <v>253</v>
      </c>
      <c r="D785" s="198">
        <v>45938.229166666664</v>
      </c>
      <c r="E785" s="38">
        <v>7.72</v>
      </c>
      <c r="F785" s="38" t="s">
        <v>83</v>
      </c>
      <c r="G785" s="47" t="s">
        <v>80</v>
      </c>
    </row>
    <row r="786" spans="1:7" x14ac:dyDescent="0.25">
      <c r="A786" s="38" t="s">
        <v>82</v>
      </c>
      <c r="B786" s="180">
        <v>2025</v>
      </c>
      <c r="C786" s="180" t="s">
        <v>253</v>
      </c>
      <c r="D786" s="198">
        <v>45939.251388888886</v>
      </c>
      <c r="E786" s="38">
        <v>7.33</v>
      </c>
      <c r="F786" s="38" t="s">
        <v>83</v>
      </c>
      <c r="G786" s="47" t="s">
        <v>80</v>
      </c>
    </row>
    <row r="787" spans="1:7" x14ac:dyDescent="0.25">
      <c r="A787" s="38" t="s">
        <v>82</v>
      </c>
      <c r="B787" s="180">
        <v>2025</v>
      </c>
      <c r="C787" s="180" t="s">
        <v>253</v>
      </c>
      <c r="D787" s="198">
        <v>45943.241666666669</v>
      </c>
      <c r="E787" s="38">
        <v>9.82</v>
      </c>
      <c r="F787" s="38" t="s">
        <v>83</v>
      </c>
      <c r="G787" s="47" t="s">
        <v>80</v>
      </c>
    </row>
    <row r="788" spans="1:7" x14ac:dyDescent="0.25">
      <c r="A788" s="38" t="s">
        <v>82</v>
      </c>
      <c r="B788" s="180">
        <v>2025</v>
      </c>
      <c r="C788" s="180" t="s">
        <v>253</v>
      </c>
      <c r="D788" s="198">
        <v>45944.225694444445</v>
      </c>
      <c r="E788" s="38">
        <v>6.4</v>
      </c>
      <c r="F788" s="38" t="s">
        <v>83</v>
      </c>
      <c r="G788" s="47" t="s">
        <v>80</v>
      </c>
    </row>
    <row r="789" spans="1:7" x14ac:dyDescent="0.25">
      <c r="A789" s="38" t="s">
        <v>82</v>
      </c>
      <c r="B789" s="180">
        <v>2025</v>
      </c>
      <c r="C789" s="180" t="s">
        <v>253</v>
      </c>
      <c r="D789" s="198">
        <v>45945.224999999999</v>
      </c>
      <c r="E789" s="38">
        <v>9.2200000000000006</v>
      </c>
      <c r="F789" s="38" t="s">
        <v>83</v>
      </c>
      <c r="G789" s="47" t="s">
        <v>80</v>
      </c>
    </row>
    <row r="790" spans="1:7" x14ac:dyDescent="0.25">
      <c r="A790" s="38" t="s">
        <v>82</v>
      </c>
      <c r="B790" s="180">
        <v>2025</v>
      </c>
      <c r="C790" s="180" t="s">
        <v>253</v>
      </c>
      <c r="D790" s="198">
        <v>45946.236111111109</v>
      </c>
      <c r="E790" s="38">
        <v>6.15</v>
      </c>
      <c r="F790" s="38" t="s">
        <v>83</v>
      </c>
      <c r="G790" s="47" t="s">
        <v>80</v>
      </c>
    </row>
    <row r="791" spans="1:7" x14ac:dyDescent="0.25">
      <c r="A791" s="38" t="s">
        <v>82</v>
      </c>
      <c r="B791" s="180">
        <v>2025</v>
      </c>
      <c r="C791" s="180" t="s">
        <v>253</v>
      </c>
      <c r="D791" s="198">
        <v>45947.229861111111</v>
      </c>
      <c r="E791" s="38">
        <v>6.61</v>
      </c>
      <c r="F791" s="38" t="s">
        <v>83</v>
      </c>
      <c r="G791" s="47" t="s">
        <v>80</v>
      </c>
    </row>
    <row r="792" spans="1:7" x14ac:dyDescent="0.25">
      <c r="A792" s="38" t="s">
        <v>82</v>
      </c>
      <c r="B792" s="180">
        <v>2025</v>
      </c>
      <c r="C792" s="180" t="s">
        <v>253</v>
      </c>
      <c r="D792" s="198">
        <v>45950.261111111111</v>
      </c>
      <c r="E792" s="38">
        <v>3.22</v>
      </c>
      <c r="F792" s="38" t="s">
        <v>83</v>
      </c>
      <c r="G792" s="47" t="s">
        <v>80</v>
      </c>
    </row>
    <row r="793" spans="1:7" x14ac:dyDescent="0.25">
      <c r="A793" s="38" t="s">
        <v>82</v>
      </c>
      <c r="B793" s="180">
        <v>2025</v>
      </c>
      <c r="C793" s="180" t="s">
        <v>253</v>
      </c>
      <c r="D793" s="198">
        <v>45951.256944444445</v>
      </c>
      <c r="E793" s="38">
        <v>8.7899999999999991</v>
      </c>
      <c r="F793" s="38" t="s">
        <v>83</v>
      </c>
      <c r="G793" s="47" t="s">
        <v>80</v>
      </c>
    </row>
    <row r="794" spans="1:7" x14ac:dyDescent="0.25">
      <c r="A794" s="38" t="s">
        <v>82</v>
      </c>
      <c r="B794" s="180">
        <v>2025</v>
      </c>
      <c r="C794" s="180" t="s">
        <v>253</v>
      </c>
      <c r="D794" s="198">
        <v>45952.229166666664</v>
      </c>
      <c r="E794" s="38">
        <v>7.24</v>
      </c>
      <c r="F794" s="38" t="s">
        <v>83</v>
      </c>
      <c r="G794" s="47" t="s">
        <v>80</v>
      </c>
    </row>
    <row r="795" spans="1:7" x14ac:dyDescent="0.25">
      <c r="A795" s="38" t="s">
        <v>82</v>
      </c>
      <c r="B795" s="180">
        <v>2025</v>
      </c>
      <c r="C795" s="180" t="s">
        <v>253</v>
      </c>
      <c r="D795" s="198">
        <v>45953.234027777777</v>
      </c>
      <c r="E795" s="38">
        <v>6</v>
      </c>
      <c r="F795" s="38" t="s">
        <v>83</v>
      </c>
      <c r="G795" s="47" t="s">
        <v>80</v>
      </c>
    </row>
    <row r="796" spans="1:7" x14ac:dyDescent="0.25">
      <c r="A796" s="38" t="s">
        <v>82</v>
      </c>
      <c r="B796" s="180">
        <v>2025</v>
      </c>
      <c r="C796" s="180" t="s">
        <v>253</v>
      </c>
      <c r="D796" s="198">
        <v>45954.337500000001</v>
      </c>
      <c r="E796" s="38">
        <v>4.9000000000000004</v>
      </c>
      <c r="F796" s="38" t="s">
        <v>83</v>
      </c>
      <c r="G796" s="47" t="s">
        <v>80</v>
      </c>
    </row>
    <row r="797" spans="1:7" x14ac:dyDescent="0.25">
      <c r="A797" s="38" t="s">
        <v>82</v>
      </c>
      <c r="B797" s="180">
        <v>2025</v>
      </c>
      <c r="C797" s="180" t="s">
        <v>253</v>
      </c>
      <c r="D797" s="198">
        <v>45955.227083333331</v>
      </c>
      <c r="E797" s="38">
        <v>3.17</v>
      </c>
      <c r="F797" s="38" t="s">
        <v>83</v>
      </c>
      <c r="G797" s="47" t="s">
        <v>80</v>
      </c>
    </row>
    <row r="798" spans="1:7" x14ac:dyDescent="0.25">
      <c r="A798" s="38" t="s">
        <v>82</v>
      </c>
      <c r="B798" s="180">
        <v>2025</v>
      </c>
      <c r="C798" s="180" t="s">
        <v>253</v>
      </c>
      <c r="D798" s="198">
        <v>45957.227083333331</v>
      </c>
      <c r="E798" s="38">
        <v>4.03</v>
      </c>
      <c r="F798" s="38" t="s">
        <v>83</v>
      </c>
      <c r="G798" s="47" t="s">
        <v>80</v>
      </c>
    </row>
    <row r="799" spans="1:7" x14ac:dyDescent="0.25">
      <c r="A799" s="38" t="s">
        <v>82</v>
      </c>
      <c r="B799" s="180">
        <v>2025</v>
      </c>
      <c r="C799" s="180" t="s">
        <v>253</v>
      </c>
      <c r="D799" s="198">
        <v>45958.224305555559</v>
      </c>
      <c r="E799" s="38">
        <v>7.49</v>
      </c>
      <c r="F799" s="38" t="s">
        <v>83</v>
      </c>
      <c r="G799" s="47" t="s">
        <v>80</v>
      </c>
    </row>
    <row r="800" spans="1:7" x14ac:dyDescent="0.25">
      <c r="A800" s="38" t="s">
        <v>82</v>
      </c>
      <c r="B800" s="180">
        <v>2025</v>
      </c>
      <c r="C800" s="180" t="s">
        <v>253</v>
      </c>
      <c r="D800" s="198">
        <v>45959.229166666664</v>
      </c>
      <c r="E800" s="38">
        <v>7.11</v>
      </c>
      <c r="F800" s="38" t="s">
        <v>83</v>
      </c>
      <c r="G800" s="47" t="s">
        <v>80</v>
      </c>
    </row>
    <row r="801" spans="1:7" x14ac:dyDescent="0.25">
      <c r="A801" s="38" t="s">
        <v>82</v>
      </c>
      <c r="B801" s="180">
        <v>2025</v>
      </c>
      <c r="C801" s="180" t="s">
        <v>253</v>
      </c>
      <c r="D801" s="198">
        <v>45960.227777777778</v>
      </c>
      <c r="E801" s="38">
        <v>7.15</v>
      </c>
      <c r="F801" s="38" t="s">
        <v>83</v>
      </c>
      <c r="G801" s="47" t="s">
        <v>80</v>
      </c>
    </row>
    <row r="802" spans="1:7" x14ac:dyDescent="0.25">
      <c r="A802" s="38" t="s">
        <v>82</v>
      </c>
      <c r="B802" s="180">
        <v>2025</v>
      </c>
      <c r="C802" s="180" t="s">
        <v>253</v>
      </c>
      <c r="D802" s="198">
        <v>45961.23541666667</v>
      </c>
      <c r="E802" s="38">
        <v>5.98</v>
      </c>
      <c r="F802" s="38" t="s">
        <v>83</v>
      </c>
      <c r="G802" s="47" t="s">
        <v>80</v>
      </c>
    </row>
  </sheetData>
  <mergeCells count="1">
    <mergeCell ref="A1:G1"/>
  </mergeCells>
  <phoneticPr fontId="1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ED64-2B13-4551-86A1-35776E784F96}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Inbound Truck 114-26a</vt:lpstr>
      <vt:lpstr> Outbound Truck 114-26b</vt:lpstr>
      <vt:lpstr>Outbound Barge 114-26b</vt:lpstr>
      <vt:lpstr>Outbound Rail 114-26b</vt:lpstr>
      <vt:lpstr>MRP 114 26c and 26</vt:lpstr>
      <vt:lpstr>Shredder 114 26c and 26d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Smith</dc:creator>
  <cp:keywords/>
  <dc:description/>
  <cp:lastModifiedBy>Szwiec, Emily</cp:lastModifiedBy>
  <cp:revision/>
  <dcterms:created xsi:type="dcterms:W3CDTF">2022-10-27T16:41:44Z</dcterms:created>
  <dcterms:modified xsi:type="dcterms:W3CDTF">2026-02-05T17:02:38Z</dcterms:modified>
  <cp:category/>
  <cp:contentStatus/>
</cp:coreProperties>
</file>